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iri\Desktop\インボイス請求書\"/>
    </mc:Choice>
  </mc:AlternateContent>
  <xr:revisionPtr revIDLastSave="0" documentId="13_ncr:1_{6515D17B-6FE5-46D8-88FA-3ADCCA9953EA}" xr6:coauthVersionLast="47" xr6:coauthVersionMax="47" xr10:uidLastSave="{00000000-0000-0000-0000-000000000000}"/>
  <bookViews>
    <workbookView xWindow="-120" yWindow="-120" windowWidth="19440" windowHeight="15000" activeTab="2" xr2:uid="{51A3925B-10ED-4A14-BA62-9A3BAD37E674}"/>
  </bookViews>
  <sheets>
    <sheet name="請求書(記入例)" sheetId="4" r:id="rId1"/>
    <sheet name="請求書(貴社控)" sheetId="1" r:id="rId2"/>
    <sheet name="請求書(提出用)" sheetId="2" r:id="rId3"/>
  </sheets>
  <definedNames>
    <definedName name="_xlnm.Print_Area" localSheetId="0">'請求書(記入例)'!$B$2:$BU$56</definedName>
    <definedName name="_xlnm.Print_Area" localSheetId="1">'請求書(貴社控)'!$B$2:$BU$56</definedName>
    <definedName name="_xlnm.Print_Area" localSheetId="2">'請求書(提出用)'!$B$2:$BU$56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AJ48" i="4"/>
  <c r="AS48" i="4" s="1"/>
  <c r="AJ46" i="4"/>
  <c r="AS46" i="4" s="1"/>
  <c r="BL46" i="4" l="1"/>
  <c r="BL43" i="4"/>
  <c r="BL49" i="4" l="1"/>
  <c r="AJ46" i="1" l="1"/>
  <c r="AS46" i="1" s="1"/>
  <c r="AS46" i="2" s="1"/>
  <c r="AJ48" i="1"/>
  <c r="AS48" i="1" s="1"/>
  <c r="AS48" i="2" s="1"/>
  <c r="BL41" i="2"/>
  <c r="BL39" i="2"/>
  <c r="BL37" i="2"/>
  <c r="BL35" i="2"/>
  <c r="BL33" i="2"/>
  <c r="BL31" i="2"/>
  <c r="BL29" i="2"/>
  <c r="BC41" i="2"/>
  <c r="BC39" i="2"/>
  <c r="BC37" i="2"/>
  <c r="BC35" i="2"/>
  <c r="BC33" i="2"/>
  <c r="BC31" i="2"/>
  <c r="BC29" i="2"/>
  <c r="AT41" i="2"/>
  <c r="AT39" i="2"/>
  <c r="AT37" i="2"/>
  <c r="AT35" i="2"/>
  <c r="AT33" i="2"/>
  <c r="AT31" i="2"/>
  <c r="AT29" i="2"/>
  <c r="AK41" i="2"/>
  <c r="AK39" i="2"/>
  <c r="AK37" i="2"/>
  <c r="AK35" i="2"/>
  <c r="AK33" i="2"/>
  <c r="AK31" i="2"/>
  <c r="AK29" i="2"/>
  <c r="U41" i="2"/>
  <c r="U39" i="2"/>
  <c r="U37" i="2"/>
  <c r="U35" i="2"/>
  <c r="U33" i="2"/>
  <c r="U31" i="2"/>
  <c r="U29" i="2"/>
  <c r="AD41" i="2"/>
  <c r="AD39" i="2"/>
  <c r="AD37" i="2"/>
  <c r="AD35" i="2"/>
  <c r="AD33" i="2"/>
  <c r="AD31" i="2"/>
  <c r="AD29" i="2"/>
  <c r="BA11" i="2"/>
  <c r="U20" i="2"/>
  <c r="U22" i="2"/>
  <c r="BC22" i="2"/>
  <c r="U24" i="2"/>
  <c r="BQ2" i="2"/>
  <c r="BL2" i="2"/>
  <c r="BG2" i="2"/>
  <c r="H50" i="2"/>
  <c r="P48" i="2"/>
  <c r="G48" i="2"/>
  <c r="N46" i="2"/>
  <c r="C46" i="2"/>
  <c r="S41" i="2"/>
  <c r="S39" i="2"/>
  <c r="S37" i="2"/>
  <c r="S35" i="2"/>
  <c r="S33" i="2"/>
  <c r="S31" i="2"/>
  <c r="S29" i="2"/>
  <c r="C41" i="2"/>
  <c r="C39" i="2"/>
  <c r="C37" i="2"/>
  <c r="C35" i="2"/>
  <c r="C33" i="2"/>
  <c r="C31" i="2"/>
  <c r="BA17" i="2"/>
  <c r="BA15" i="2"/>
  <c r="BA13" i="2"/>
  <c r="BA9" i="2"/>
  <c r="BA7" i="2"/>
  <c r="AJ48" i="2" l="1"/>
  <c r="AJ46" i="2"/>
  <c r="BL43" i="1"/>
  <c r="BL43" i="2" s="1"/>
  <c r="BL46" i="1" l="1"/>
  <c r="BL46" i="2" s="1"/>
  <c r="BL49" i="1" l="1"/>
  <c r="BL4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keiri</author>
  </authors>
  <commentList>
    <comment ref="S31" authorId="0" shapeId="0" xr:uid="{EA8FADFC-1694-4180-AD29-D82792321D15}">
      <text>
        <r>
          <rPr>
            <sz val="9"/>
            <color indexed="81"/>
            <rFont val="MS P ゴシック"/>
            <family val="3"/>
            <charset val="128"/>
          </rPr>
          <t xml:space="preserve">８％対象の場合は
チェックリストより
「※」を選択してください
</t>
        </r>
      </text>
    </comment>
    <comment ref="AJ48" authorId="0" shapeId="0" xr:uid="{634C9842-B4E8-4277-9CB5-D83BDAF4CF5E}">
      <text>
        <r>
          <rPr>
            <sz val="9"/>
            <color indexed="81"/>
            <rFont val="MS P ゴシック"/>
            <family val="3"/>
            <charset val="128"/>
          </rPr>
          <t xml:space="preserve">今回請求額の金額より
自動計算されます
</t>
        </r>
      </text>
    </comment>
    <comment ref="BL49" authorId="0" shapeId="0" xr:uid="{8618A695-8D4D-49B7-BA0E-9D67665AA22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<sst xmlns="http://schemas.openxmlformats.org/spreadsheetml/2006/main" count="163" uniqueCount="69">
  <si>
    <t>請　　求　　書</t>
    <rPh sb="0" eb="1">
      <t>ウケ</t>
    </rPh>
    <rPh sb="3" eb="4">
      <t>モトム</t>
    </rPh>
    <rPh sb="6" eb="7">
      <t>ショ</t>
    </rPh>
    <phoneticPr fontId="1"/>
  </si>
  <si>
    <t>（提出用）</t>
    <rPh sb="1" eb="4">
      <t>テイシュツヨウ</t>
    </rPh>
    <phoneticPr fontId="1"/>
  </si>
  <si>
    <t>アーパス技研工業（株）　御中</t>
    <rPh sb="4" eb="6">
      <t>ギケン</t>
    </rPh>
    <rPh sb="6" eb="8">
      <t>コウギョウ</t>
    </rPh>
    <rPh sb="8" eb="11">
      <t>カブ</t>
    </rPh>
    <rPh sb="12" eb="14">
      <t>オンチュウ</t>
    </rPh>
    <phoneticPr fontId="1"/>
  </si>
  <si>
    <t>住　所</t>
    <rPh sb="0" eb="1">
      <t>スミ</t>
    </rPh>
    <rPh sb="2" eb="3">
      <t>ショ</t>
    </rPh>
    <phoneticPr fontId="1"/>
  </si>
  <si>
    <t>社　名</t>
    <rPh sb="0" eb="1">
      <t>シャ</t>
    </rPh>
    <rPh sb="2" eb="3">
      <t>メイ</t>
    </rPh>
    <phoneticPr fontId="1"/>
  </si>
  <si>
    <t>登録番号</t>
    <rPh sb="0" eb="4">
      <t>トウロクバンゴウ</t>
    </rPh>
    <phoneticPr fontId="1"/>
  </si>
  <si>
    <t>㊞</t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</si>
  <si>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</si>
  <si>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</si>
  <si>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税率区分</t>
    <rPh sb="0" eb="4">
      <t>ゼイリツクブン</t>
    </rPh>
    <phoneticPr fontId="1"/>
  </si>
  <si>
    <t>メンテ・工事番号</t>
    <rPh sb="4" eb="8">
      <t>コウジバンゴウ</t>
    </rPh>
    <phoneticPr fontId="1"/>
  </si>
  <si>
    <t>現場名称</t>
    <rPh sb="0" eb="1">
      <t>ゲン</t>
    </rPh>
    <rPh sb="1" eb="2">
      <t>バ</t>
    </rPh>
    <rPh sb="2" eb="3">
      <t>ナ</t>
    </rPh>
    <rPh sb="3" eb="4">
      <t>ショウ</t>
    </rPh>
    <phoneticPr fontId="1"/>
  </si>
  <si>
    <t>工　事・品　名</t>
    <rPh sb="0" eb="1">
      <t>コウ</t>
    </rPh>
    <rPh sb="2" eb="3">
      <t>コト</t>
    </rPh>
    <rPh sb="4" eb="5">
      <t>ヒン</t>
    </rPh>
    <rPh sb="6" eb="7">
      <t>メイ</t>
    </rPh>
    <phoneticPr fontId="1"/>
  </si>
  <si>
    <t>注文番号</t>
    <rPh sb="0" eb="4">
      <t>チュウモンバンゴウ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</si>
  <si>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</si>
  <si>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</si>
  <si>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</si>
  <si>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契約金額</t>
    <rPh sb="0" eb="4">
      <t>ケイヤクキンガク</t>
    </rPh>
    <phoneticPr fontId="1"/>
  </si>
  <si>
    <t>累計出来高金額</t>
    <rPh sb="0" eb="7">
      <t>ルイケイデキダカキンガク</t>
    </rPh>
    <phoneticPr fontId="1"/>
  </si>
  <si>
    <t>前月迄請求金額</t>
    <rPh sb="0" eb="3">
      <t>ゼンゲツマデ</t>
    </rPh>
    <rPh sb="3" eb="7">
      <t>セイキュウキンガク</t>
    </rPh>
    <phoneticPr fontId="1"/>
  </si>
  <si>
    <t>今回請求額</t>
    <rPh sb="0" eb="2">
      <t>コンカイ</t>
    </rPh>
    <rPh sb="2" eb="5">
      <t>セイキュウガク</t>
    </rPh>
    <phoneticPr fontId="1"/>
  </si>
  <si>
    <t>（A）</t>
    <phoneticPr fontId="1"/>
  </si>
  <si>
    <t>（B）</t>
    <phoneticPr fontId="1"/>
  </si>
  <si>
    <t>(C)=(A)*(B)</t>
    <phoneticPr fontId="1"/>
  </si>
  <si>
    <t>（E）</t>
    <phoneticPr fontId="1"/>
  </si>
  <si>
    <t>(D)－(E)</t>
    <phoneticPr fontId="1"/>
  </si>
  <si>
    <t>　※は軽減税率対象品目</t>
    <rPh sb="3" eb="7">
      <t>ケイゲンゼイリツ</t>
    </rPh>
    <rPh sb="7" eb="9">
      <t>タイショウ</t>
    </rPh>
    <rPh sb="9" eb="11">
      <t>ヒンモク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</si>
  <si>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</si>
  <si>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</si>
  <si>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口座種</t>
    <rPh sb="0" eb="3">
      <t>コウザシュ</t>
    </rPh>
    <phoneticPr fontId="1"/>
  </si>
  <si>
    <t>口座番号</t>
    <rPh sb="0" eb="4">
      <t>コウザバンゴウ</t>
    </rPh>
    <phoneticPr fontId="1"/>
  </si>
  <si>
    <t>口座名</t>
    <rPh sb="0" eb="3">
      <t>コウザメイ</t>
    </rPh>
    <phoneticPr fontId="1"/>
  </si>
  <si>
    <t>振　込　先</t>
    <rPh sb="0" eb="1">
      <t>シン</t>
    </rPh>
    <rPh sb="2" eb="3">
      <t>コミ</t>
    </rPh>
    <rPh sb="4" eb="5">
      <t>サキ</t>
    </rPh>
    <phoneticPr fontId="1"/>
  </si>
  <si>
    <t>合計</t>
    <rPh sb="0" eb="2">
      <t>ゴウケイ</t>
    </rPh>
    <phoneticPr fontId="1"/>
  </si>
  <si>
    <t>１０％対象</t>
    <rPh sb="3" eb="5">
      <t>タイショウ</t>
    </rPh>
    <phoneticPr fontId="1"/>
  </si>
  <si>
    <t>　８％対象</t>
    <rPh sb="3" eb="5">
      <t>タイショウ</t>
    </rPh>
    <phoneticPr fontId="1"/>
  </si>
  <si>
    <t>対象額(税抜)</t>
    <rPh sb="0" eb="3">
      <t>タイショウガク</t>
    </rPh>
    <rPh sb="4" eb="6">
      <t>ゼイヌキ</t>
    </rPh>
    <phoneticPr fontId="1"/>
  </si>
  <si>
    <t>※</t>
    <phoneticPr fontId="1"/>
  </si>
  <si>
    <t>出来高(％)</t>
    <rPh sb="0" eb="3">
      <t>デキダカ</t>
    </rPh>
    <phoneticPr fontId="1"/>
  </si>
  <si>
    <t>出来高支払額(90%)</t>
    <rPh sb="0" eb="3">
      <t>デキダカ</t>
    </rPh>
    <rPh sb="3" eb="6">
      <t>シハライガク</t>
    </rPh>
    <phoneticPr fontId="1"/>
  </si>
  <si>
    <t>(8％)</t>
    <phoneticPr fontId="1"/>
  </si>
  <si>
    <t>下記通り、請求します。</t>
    <rPh sb="0" eb="2">
      <t>カキ</t>
    </rPh>
    <rPh sb="2" eb="3">
      <t>トオ</t>
    </rPh>
    <rPh sb="5" eb="7">
      <t>セイキュウ</t>
    </rPh>
    <phoneticPr fontId="1"/>
  </si>
  <si>
    <t>(D)＝(C*90%)</t>
    <phoneticPr fontId="1"/>
  </si>
  <si>
    <t>（請求者控え）</t>
    <rPh sb="1" eb="4">
      <t>セイキュウシャ</t>
    </rPh>
    <rPh sb="4" eb="5">
      <t>ヒカ</t>
    </rPh>
    <phoneticPr fontId="1"/>
  </si>
  <si>
    <t>令和</t>
    <rPh sb="0" eb="2">
      <t>レイワ</t>
    </rPh>
    <phoneticPr fontId="1"/>
  </si>
  <si>
    <t>担当者</t>
    <rPh sb="0" eb="3">
      <t>タントウシャ</t>
    </rPh>
    <phoneticPr fontId="1"/>
  </si>
  <si>
    <t>社長</t>
    <rPh sb="0" eb="2">
      <t>シャチョウ</t>
    </rPh>
    <phoneticPr fontId="1"/>
  </si>
  <si>
    <t>取締役</t>
    <rPh sb="0" eb="3">
      <t>トリシマリヤク</t>
    </rPh>
    <phoneticPr fontId="1"/>
  </si>
  <si>
    <t>※</t>
    <phoneticPr fontId="1"/>
  </si>
  <si>
    <t>電話</t>
    <rPh sb="0" eb="2">
      <t>デンワ</t>
    </rPh>
    <phoneticPr fontId="1"/>
  </si>
  <si>
    <t>ＦＡＸ</t>
    <phoneticPr fontId="1"/>
  </si>
  <si>
    <t>東京都中央区日本橋小舟町４ー４</t>
    <rPh sb="0" eb="3">
      <t>トウキョウト</t>
    </rPh>
    <rPh sb="3" eb="6">
      <t>チュウオウク</t>
    </rPh>
    <rPh sb="6" eb="12">
      <t>ニホンバシコブナチョウ</t>
    </rPh>
    <phoneticPr fontId="1"/>
  </si>
  <si>
    <t>アーパス第一ビル</t>
    <rPh sb="4" eb="6">
      <t>ダイイチ</t>
    </rPh>
    <phoneticPr fontId="1"/>
  </si>
  <si>
    <t>アーパス技研工業株式会社</t>
    <rPh sb="4" eb="8">
      <t>ギケンコウギョウ</t>
    </rPh>
    <rPh sb="8" eb="12">
      <t>カブシキガイシャ</t>
    </rPh>
    <phoneticPr fontId="1"/>
  </si>
  <si>
    <t>03-3664-0880</t>
    <phoneticPr fontId="1"/>
  </si>
  <si>
    <t>03-3664-0884</t>
    <phoneticPr fontId="1"/>
  </si>
  <si>
    <t>※</t>
  </si>
  <si>
    <t>三菱UFJ</t>
    <rPh sb="0" eb="2">
      <t>ミツビシ</t>
    </rPh>
    <phoneticPr fontId="1"/>
  </si>
  <si>
    <t>大伝馬町</t>
    <rPh sb="0" eb="4">
      <t>オオデンマチョウ</t>
    </rPh>
    <phoneticPr fontId="1"/>
  </si>
  <si>
    <t>普通</t>
    <rPh sb="0" eb="2">
      <t>フツウ</t>
    </rPh>
    <phoneticPr fontId="1"/>
  </si>
  <si>
    <t>(仮称）日本橋小舟町商業施設　特殊排水処理設備</t>
    <rPh sb="1" eb="3">
      <t>カリショウ</t>
    </rPh>
    <rPh sb="4" eb="7">
      <t>ニホンバシ</t>
    </rPh>
    <rPh sb="7" eb="10">
      <t>コブナチョウ</t>
    </rPh>
    <rPh sb="10" eb="14">
      <t>ショウギョウシセツ</t>
    </rPh>
    <rPh sb="15" eb="19">
      <t>トクシュハイスイ</t>
    </rPh>
    <rPh sb="19" eb="23">
      <t>ショリセツビ</t>
    </rPh>
    <phoneticPr fontId="1"/>
  </si>
  <si>
    <t>T123456789</t>
    <phoneticPr fontId="1"/>
  </si>
  <si>
    <t>（メンテ）ポンプ</t>
    <phoneticPr fontId="1"/>
  </si>
  <si>
    <t>(ﾒﾝﾃ)Ｔ○○　Ｍ－○○　(工事)Ｆ○○－○○○Ａ</t>
    <rPh sb="15" eb="17">
      <t>コウジ</t>
    </rPh>
    <phoneticPr fontId="1"/>
  </si>
  <si>
    <t>(ﾒﾝﾃ)№○○-○○ (工事)F○○-○○○A(05)</t>
    <rPh sb="13" eb="15">
      <t>コウジ</t>
    </rPh>
    <phoneticPr fontId="1"/>
  </si>
  <si>
    <t>ｱｰﾊﾟｽｷﾞｹﾝｺｳｷﾞｮｳ(ｶ</t>
    <phoneticPr fontId="1"/>
  </si>
  <si>
    <t>注文番号</t>
    <rPh sb="0" eb="4">
      <t>チュウモンバンゴウ</t>
    </rPh>
    <phoneticPr fontId="1"/>
  </si>
  <si>
    <t>(工事）処理水槽設置工事</t>
    <rPh sb="1" eb="3">
      <t>コウジ</t>
    </rPh>
    <rPh sb="4" eb="8">
      <t>ショリスイソウ</t>
    </rPh>
    <rPh sb="8" eb="10">
      <t>セッチ</t>
    </rPh>
    <rPh sb="10" eb="12">
      <t>コウジ</t>
    </rPh>
    <phoneticPr fontId="1"/>
  </si>
  <si>
    <t>（工事）記録紙</t>
    <rPh sb="1" eb="3">
      <t>コウジ</t>
    </rPh>
    <rPh sb="4" eb="7">
      <t>キロクシ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</si>
</sst>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0" fillId="0" borderId="0" xfId="0" applyProtection="1">
      <alignment vertical="center"/>
      <protection hidden="1"/>
    </xf>
    <xf numFmtId="0" fontId="0" fillId="0" borderId="0" xfId="0" applyProtection="1">
      <alignment vertical="center"/>
      <protection locked="0" hidden="1"/>
    </xf>
    <xf numFmtId="0" fontId="0" fillId="0" borderId="1" xfId="0" applyBorder="1" applyProtection="1">
      <alignment vertical="center"/>
      <protection hidden="1"/>
    </xf>
    <xf numFmtId="0" fontId="4" fillId="2" borderId="29" xfId="0" applyFont="1" applyFill="1" applyBorder="1" applyAlignment="1" applyProtection="1">
      <alignment horizontal="distributed" vertical="distributed" indent="1"/>
      <protection locked="0"/>
    </xf>
    <xf numFmtId="0" fontId="4" fillId="2" borderId="1" xfId="0" applyFont="1" applyFill="1" applyBorder="1" applyAlignment="1" applyProtection="1">
      <alignment horizontal="distributed" vertical="distributed" indent="1"/>
      <protection locked="0"/>
    </xf>
    <xf numFmtId="0" fontId="4" fillId="2" borderId="3" xfId="0" applyFont="1" applyFill="1" applyBorder="1" applyAlignment="1" applyProtection="1">
      <alignment horizontal="distributed" vertical="distributed" indent="1"/>
      <protection locked="0"/>
    </xf>
    <xf numFmtId="0" fontId="4" fillId="2" borderId="26" xfId="0" applyFont="1" applyFill="1" applyBorder="1" applyAlignment="1" applyProtection="1">
      <alignment horizontal="distributed" vertical="distributed" indent="1"/>
      <protection locked="0"/>
    </xf>
    <xf numFmtId="0" fontId="4" fillId="2" borderId="0" xfId="0" applyFont="1" applyFill="1" applyAlignment="1" applyProtection="1">
      <alignment horizontal="distributed" vertical="distributed" indent="1"/>
      <protection locked="0"/>
    </xf>
    <xf numFmtId="0" fontId="4" fillId="2" borderId="5" xfId="0" applyFont="1" applyFill="1" applyBorder="1" applyAlignment="1" applyProtection="1">
      <alignment horizontal="distributed" vertical="distributed" indent="1"/>
      <protection locked="0"/>
    </xf>
    <xf numFmtId="0" fontId="4" fillId="2" borderId="30" xfId="0" applyFont="1" applyFill="1" applyBorder="1" applyAlignment="1" applyProtection="1">
      <alignment horizontal="distributed" vertical="distributed" indent="1"/>
      <protection locked="0"/>
    </xf>
    <xf numFmtId="0" fontId="4" fillId="2" borderId="31" xfId="0" applyFont="1" applyFill="1" applyBorder="1" applyAlignment="1" applyProtection="1">
      <alignment horizontal="distributed" vertical="distributed" indent="1"/>
      <protection locked="0"/>
    </xf>
    <xf numFmtId="0" fontId="4" fillId="2" borderId="35" xfId="0" applyFont="1" applyFill="1" applyBorder="1" applyAlignment="1" applyProtection="1">
      <alignment horizontal="distributed" vertical="distributed" indent="1"/>
      <protection locked="0"/>
    </xf>
    <xf numFmtId="3" fontId="0" fillId="0" borderId="0" xfId="0" applyNumberFormat="1" applyAlignment="1">
      <alignment horizontal="right" vertical="center"/>
    </xf>
    <xf numFmtId="3" fontId="0" fillId="0" borderId="17" xfId="0" applyNumberFormat="1" applyBorder="1" applyAlignment="1">
      <alignment horizontal="right" vertical="center"/>
    </xf>
    <xf numFmtId="3" fontId="0" fillId="0" borderId="31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right" vertical="center"/>
    </xf>
    <xf numFmtId="0" fontId="4" fillId="2" borderId="37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50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3" xfId="0" applyFont="1" applyFill="1" applyBorder="1" applyAlignment="1" applyProtection="1">
      <alignment horizontal="center" vertical="center"/>
      <protection locked="0"/>
    </xf>
    <xf numFmtId="0" fontId="8" fillId="0" borderId="47" xfId="0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4" fillId="2" borderId="33" xfId="0" applyFont="1" applyFill="1" applyBorder="1" applyAlignment="1" applyProtection="1">
      <alignment horizontal="distributed" vertical="distributed" indent="1"/>
      <protection locked="0"/>
    </xf>
    <xf numFmtId="0" fontId="4" fillId="2" borderId="7" xfId="0" applyFont="1" applyFill="1" applyBorder="1" applyAlignment="1" applyProtection="1">
      <alignment horizontal="distributed" vertical="distributed" indent="1"/>
      <protection locked="0"/>
    </xf>
    <xf numFmtId="0" fontId="4" fillId="2" borderId="8" xfId="0" applyFont="1" applyFill="1" applyBorder="1" applyAlignment="1" applyProtection="1">
      <alignment horizontal="distributed" vertical="distributed" indent="1"/>
      <protection locked="0"/>
    </xf>
    <xf numFmtId="3" fontId="0" fillId="0" borderId="2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16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0" fontId="4" fillId="2" borderId="40" xfId="0" applyFont="1" applyFill="1" applyBorder="1" applyAlignment="1" applyProtection="1">
      <alignment horizontal="center" vertical="center"/>
      <protection locked="0"/>
    </xf>
    <xf numFmtId="0" fontId="4" fillId="2" borderId="41" xfId="0" applyFont="1" applyFill="1" applyBorder="1" applyAlignment="1" applyProtection="1">
      <alignment horizontal="center" vertical="center"/>
      <protection locked="0"/>
    </xf>
    <xf numFmtId="0" fontId="4" fillId="2" borderId="45" xfId="0" applyFont="1" applyFill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0" fontId="4" fillId="2" borderId="47" xfId="0" applyFont="1" applyFill="1" applyBorder="1" applyAlignment="1" applyProtection="1">
      <alignment horizontal="center" vertical="center"/>
      <protection locked="0"/>
    </xf>
    <xf numFmtId="0" fontId="4" fillId="2" borderId="44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distributed" vertical="center" indent="1"/>
      <protection locked="0"/>
    </xf>
    <xf numFmtId="0" fontId="4" fillId="0" borderId="1" xfId="0" applyFont="1" applyBorder="1" applyAlignment="1" applyProtection="1">
      <alignment horizontal="distributed" vertical="center" indent="1"/>
      <protection locked="0"/>
    </xf>
    <xf numFmtId="0" fontId="4" fillId="0" borderId="3" xfId="0" applyFont="1" applyBorder="1" applyAlignment="1" applyProtection="1">
      <alignment horizontal="distributed" vertical="center" indent="1"/>
      <protection locked="0"/>
    </xf>
    <xf numFmtId="0" fontId="4" fillId="0" borderId="6" xfId="0" applyFont="1" applyBorder="1" applyAlignment="1" applyProtection="1">
      <alignment horizontal="distributed" vertical="center" indent="1"/>
      <protection locked="0"/>
    </xf>
    <xf numFmtId="0" fontId="4" fillId="0" borderId="7" xfId="0" applyFont="1" applyBorder="1" applyAlignment="1" applyProtection="1">
      <alignment horizontal="distributed" vertical="center" indent="1"/>
      <protection locked="0"/>
    </xf>
    <xf numFmtId="0" fontId="4" fillId="0" borderId="8" xfId="0" applyFont="1" applyBorder="1" applyAlignment="1" applyProtection="1">
      <alignment horizontal="distributed" vertical="center" inden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40" xfId="0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 applyProtection="1">
      <alignment horizontal="center" vertical="center"/>
      <protection locked="0"/>
    </xf>
    <xf numFmtId="0" fontId="4" fillId="2" borderId="43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distributed" vertical="center" indent="1"/>
      <protection locked="0"/>
    </xf>
    <xf numFmtId="0" fontId="4" fillId="0" borderId="0" xfId="0" applyFont="1" applyAlignment="1" applyProtection="1">
      <alignment horizontal="distributed" vertical="center" indent="1"/>
      <protection locked="0"/>
    </xf>
    <xf numFmtId="0" fontId="4" fillId="0" borderId="5" xfId="0" applyFont="1" applyBorder="1" applyAlignment="1" applyProtection="1">
      <alignment horizontal="distributed" vertical="center" indent="1"/>
      <protection locked="0"/>
    </xf>
    <xf numFmtId="3" fontId="8" fillId="0" borderId="2" xfId="0" applyNumberFormat="1" applyFont="1" applyBorder="1" applyAlignment="1" applyProtection="1">
      <alignment horizontal="right" vertical="center"/>
      <protection locked="0"/>
    </xf>
    <xf numFmtId="3" fontId="8" fillId="0" borderId="1" xfId="0" applyNumberFormat="1" applyFont="1" applyBorder="1" applyAlignment="1" applyProtection="1">
      <alignment horizontal="right" vertical="center"/>
      <protection locked="0"/>
    </xf>
    <xf numFmtId="3" fontId="8" fillId="0" borderId="3" xfId="0" applyNumberFormat="1" applyFont="1" applyBorder="1" applyAlignment="1" applyProtection="1">
      <alignment horizontal="right" vertical="center"/>
      <protection locked="0"/>
    </xf>
    <xf numFmtId="3" fontId="8" fillId="0" borderId="6" xfId="0" applyNumberFormat="1" applyFont="1" applyBorder="1" applyAlignment="1" applyProtection="1">
      <alignment horizontal="right" vertical="center"/>
      <protection locked="0"/>
    </xf>
    <xf numFmtId="3" fontId="8" fillId="0" borderId="7" xfId="0" applyNumberFormat="1" applyFont="1" applyBorder="1" applyAlignment="1" applyProtection="1">
      <alignment horizontal="right" vertical="center"/>
      <protection locked="0"/>
    </xf>
    <xf numFmtId="3" fontId="8" fillId="0" borderId="8" xfId="0" applyNumberFormat="1" applyFont="1" applyBorder="1" applyAlignment="1" applyProtection="1">
      <alignment horizontal="right" vertical="center"/>
      <protection locked="0"/>
    </xf>
    <xf numFmtId="3" fontId="8" fillId="0" borderId="2" xfId="0" applyNumberFormat="1" applyFont="1" applyBorder="1" applyProtection="1">
      <alignment vertical="center"/>
      <protection locked="0"/>
    </xf>
    <xf numFmtId="3" fontId="8" fillId="0" borderId="1" xfId="0" applyNumberFormat="1" applyFont="1" applyBorder="1" applyProtection="1">
      <alignment vertical="center"/>
      <protection locked="0"/>
    </xf>
    <xf numFmtId="3" fontId="8" fillId="0" borderId="16" xfId="0" applyNumberFormat="1" applyFont="1" applyBorder="1" applyProtection="1">
      <alignment vertical="center"/>
      <protection locked="0"/>
    </xf>
    <xf numFmtId="3" fontId="8" fillId="0" borderId="6" xfId="0" applyNumberFormat="1" applyFont="1" applyBorder="1" applyProtection="1">
      <alignment vertical="center"/>
      <protection locked="0"/>
    </xf>
    <xf numFmtId="3" fontId="8" fillId="0" borderId="7" xfId="0" applyNumberFormat="1" applyFont="1" applyBorder="1" applyProtection="1">
      <alignment vertical="center"/>
      <protection locked="0"/>
    </xf>
    <xf numFmtId="3" fontId="8" fillId="0" borderId="18" xfId="0" applyNumberFormat="1" applyFont="1" applyBorder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distributed" vertical="center" indent="1"/>
      <protection locked="0"/>
    </xf>
    <xf numFmtId="0" fontId="4" fillId="2" borderId="1" xfId="0" applyFont="1" applyFill="1" applyBorder="1" applyAlignment="1" applyProtection="1">
      <alignment horizontal="distributed" vertical="center" indent="1"/>
      <protection locked="0"/>
    </xf>
    <xf numFmtId="0" fontId="4" fillId="2" borderId="3" xfId="0" applyFont="1" applyFill="1" applyBorder="1" applyAlignment="1" applyProtection="1">
      <alignment horizontal="distributed" vertical="center" indent="1"/>
      <protection locked="0"/>
    </xf>
    <xf numFmtId="0" fontId="4" fillId="2" borderId="4" xfId="0" applyFont="1" applyFill="1" applyBorder="1" applyAlignment="1" applyProtection="1">
      <alignment horizontal="distributed" vertical="center" indent="1"/>
      <protection locked="0"/>
    </xf>
    <xf numFmtId="0" fontId="4" fillId="2" borderId="0" xfId="0" applyFont="1" applyFill="1" applyAlignment="1" applyProtection="1">
      <alignment horizontal="distributed" vertical="center" indent="1"/>
      <protection locked="0"/>
    </xf>
    <xf numFmtId="0" fontId="4" fillId="2" borderId="5" xfId="0" applyFont="1" applyFill="1" applyBorder="1" applyAlignment="1" applyProtection="1">
      <alignment horizontal="distributed" vertical="center" indent="1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3" fontId="8" fillId="0" borderId="29" xfId="0" applyNumberFormat="1" applyFont="1" applyBorder="1" applyAlignment="1" applyProtection="1">
      <alignment horizontal="right" vertical="center"/>
      <protection locked="0"/>
    </xf>
    <xf numFmtId="3" fontId="8" fillId="0" borderId="30" xfId="0" applyNumberFormat="1" applyFont="1" applyBorder="1" applyAlignment="1" applyProtection="1">
      <alignment horizontal="right" vertical="center"/>
      <protection locked="0"/>
    </xf>
    <xf numFmtId="3" fontId="8" fillId="0" borderId="31" xfId="0" applyNumberFormat="1" applyFont="1" applyBorder="1" applyAlignment="1" applyProtection="1">
      <alignment horizontal="right" vertical="center"/>
      <protection locked="0"/>
    </xf>
    <xf numFmtId="3" fontId="8" fillId="0" borderId="35" xfId="0" applyNumberFormat="1" applyFont="1" applyBorder="1" applyAlignment="1" applyProtection="1">
      <alignment horizontal="right" vertical="center"/>
      <protection locked="0"/>
    </xf>
    <xf numFmtId="9" fontId="8" fillId="0" borderId="24" xfId="0" applyNumberFormat="1" applyFont="1" applyBorder="1" applyAlignment="1" applyProtection="1">
      <alignment horizontal="center" vertical="center"/>
      <protection locked="0"/>
    </xf>
    <xf numFmtId="9" fontId="8" fillId="0" borderId="10" xfId="0" applyNumberFormat="1" applyFont="1" applyBorder="1" applyAlignment="1" applyProtection="1">
      <alignment horizontal="center" vertical="center"/>
      <protection locked="0"/>
    </xf>
    <xf numFmtId="9" fontId="8" fillId="0" borderId="12" xfId="0" applyNumberFormat="1" applyFont="1" applyBorder="1" applyAlignment="1" applyProtection="1">
      <alignment horizontal="center" vertical="center"/>
      <protection locked="0"/>
    </xf>
    <xf numFmtId="9" fontId="8" fillId="0" borderId="27" xfId="0" applyNumberFormat="1" applyFont="1" applyBorder="1" applyAlignment="1" applyProtection="1">
      <alignment horizontal="center" vertical="center"/>
      <protection locked="0"/>
    </xf>
    <xf numFmtId="9" fontId="8" fillId="0" borderId="11" xfId="0" applyNumberFormat="1" applyFont="1" applyBorder="1" applyAlignment="1" applyProtection="1">
      <alignment horizontal="center" vertical="center"/>
      <protection locked="0"/>
    </xf>
    <xf numFmtId="9" fontId="8" fillId="0" borderId="13" xfId="0" applyNumberFormat="1" applyFont="1" applyBorder="1" applyAlignment="1" applyProtection="1">
      <alignment horizontal="center" vertical="center"/>
      <protection locked="0"/>
    </xf>
    <xf numFmtId="3" fontId="8" fillId="0" borderId="36" xfId="0" applyNumberFormat="1" applyFont="1" applyBorder="1" applyAlignment="1" applyProtection="1">
      <alignment horizontal="right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3" fontId="8" fillId="0" borderId="33" xfId="0" applyNumberFormat="1" applyFont="1" applyBorder="1" applyAlignment="1" applyProtection="1">
      <alignment horizontal="right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49" fontId="4" fillId="2" borderId="49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8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 applyProtection="1">
      <alignment horizontal="center" vertical="center"/>
      <protection locked="0"/>
    </xf>
    <xf numFmtId="0" fontId="4" fillId="2" borderId="51" xfId="0" applyFont="1" applyFill="1" applyBorder="1" applyAlignment="1" applyProtection="1">
      <alignment horizontal="center" vertical="center" textRotation="255"/>
      <protection locked="0"/>
    </xf>
    <xf numFmtId="0" fontId="4" fillId="2" borderId="28" xfId="0" applyFont="1" applyFill="1" applyBorder="1" applyAlignment="1" applyProtection="1">
      <alignment horizontal="center" vertical="center" textRotation="255"/>
      <protection locked="0"/>
    </xf>
    <xf numFmtId="0" fontId="4" fillId="2" borderId="48" xfId="0" applyFont="1" applyFill="1" applyBorder="1" applyAlignment="1" applyProtection="1">
      <alignment horizontal="center" vertical="center" textRotation="255"/>
      <protection locked="0"/>
    </xf>
    <xf numFmtId="0" fontId="4" fillId="2" borderId="17" xfId="0" applyFont="1" applyFill="1" applyBorder="1" applyAlignment="1" applyProtection="1">
      <alignment horizontal="center" vertical="center" textRotation="255"/>
      <protection locked="0"/>
    </xf>
    <xf numFmtId="0" fontId="4" fillId="2" borderId="2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15" xfId="0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distributed" vertical="center" indent="3"/>
      <protection locked="0"/>
    </xf>
    <xf numFmtId="0" fontId="4" fillId="2" borderId="10" xfId="0" applyFont="1" applyFill="1" applyBorder="1" applyAlignment="1" applyProtection="1">
      <alignment horizontal="distributed" vertical="center" indent="3"/>
      <protection locked="0"/>
    </xf>
    <xf numFmtId="0" fontId="4" fillId="2" borderId="22" xfId="0" applyFont="1" applyFill="1" applyBorder="1" applyAlignment="1" applyProtection="1">
      <alignment horizontal="distributed" vertical="center" indent="3"/>
      <protection locked="0"/>
    </xf>
    <xf numFmtId="0" fontId="8" fillId="0" borderId="29" xfId="0" applyFont="1" applyBorder="1" applyAlignment="1" applyProtection="1">
      <alignment horizontal="left" vertical="center" indent="1" shrinkToFit="1"/>
      <protection locked="0"/>
    </xf>
    <xf numFmtId="0" fontId="8" fillId="0" borderId="1" xfId="0" applyFont="1" applyBorder="1" applyAlignment="1" applyProtection="1">
      <alignment horizontal="left" vertical="center" indent="1" shrinkToFit="1"/>
      <protection locked="0"/>
    </xf>
    <xf numFmtId="0" fontId="8" fillId="0" borderId="33" xfId="0" applyFont="1" applyBorder="1" applyAlignment="1" applyProtection="1">
      <alignment horizontal="left" vertical="center" indent="1" shrinkToFit="1"/>
      <protection locked="0"/>
    </xf>
    <xf numFmtId="0" fontId="8" fillId="0" borderId="7" xfId="0" applyFont="1" applyBorder="1" applyAlignment="1" applyProtection="1">
      <alignment horizontal="left" vertical="center" indent="1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16" xfId="0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16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horizontal="left" vertical="center" indent="1"/>
      <protection locked="0"/>
    </xf>
    <xf numFmtId="0" fontId="8" fillId="0" borderId="17" xfId="0" applyFont="1" applyBorder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horizontal="distributed" vertical="center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distributed" vertical="center" indent="3"/>
      <protection locked="0"/>
    </xf>
    <xf numFmtId="0" fontId="4" fillId="2" borderId="20" xfId="0" applyFont="1" applyFill="1" applyBorder="1" applyAlignment="1" applyProtection="1">
      <alignment horizontal="distributed" vertical="center" indent="3"/>
      <protection locked="0"/>
    </xf>
    <xf numFmtId="0" fontId="4" fillId="2" borderId="21" xfId="0" applyFont="1" applyFill="1" applyBorder="1" applyAlignment="1" applyProtection="1">
      <alignment horizontal="distributed" vertical="center" indent="3"/>
      <protection locked="0"/>
    </xf>
    <xf numFmtId="0" fontId="7" fillId="0" borderId="14" xfId="0" applyFont="1" applyBorder="1" applyAlignment="1" applyProtection="1">
      <alignment horizontal="left" vertical="center" indent="1"/>
      <protection locked="0"/>
    </xf>
    <xf numFmtId="0" fontId="8" fillId="0" borderId="28" xfId="0" applyFont="1" applyBorder="1" applyAlignment="1" applyProtection="1">
      <alignment horizontal="left" vertical="center" inden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3" fontId="0" fillId="0" borderId="3" xfId="0" applyNumberFormat="1" applyBorder="1" applyAlignment="1" applyProtection="1">
      <alignment horizontal="right" vertical="center"/>
      <protection locked="0"/>
    </xf>
    <xf numFmtId="3" fontId="0" fillId="0" borderId="6" xfId="0" applyNumberFormat="1" applyBorder="1" applyAlignment="1" applyProtection="1">
      <alignment horizontal="right" vertical="center"/>
      <protection locked="0"/>
    </xf>
    <xf numFmtId="3" fontId="0" fillId="0" borderId="7" xfId="0" applyNumberFormat="1" applyBorder="1" applyAlignment="1" applyProtection="1">
      <alignment horizontal="right" vertical="center"/>
      <protection locked="0"/>
    </xf>
    <xf numFmtId="3" fontId="0" fillId="0" borderId="8" xfId="0" applyNumberFormat="1" applyBorder="1" applyAlignment="1" applyProtection="1">
      <alignment horizontal="right" vertical="center"/>
      <protection locked="0"/>
    </xf>
    <xf numFmtId="3" fontId="0" fillId="0" borderId="2" xfId="0" applyNumberFormat="1" applyBorder="1" applyProtection="1">
      <alignment vertical="center"/>
      <protection locked="0"/>
    </xf>
    <xf numFmtId="3" fontId="0" fillId="0" borderId="1" xfId="0" applyNumberFormat="1" applyBorder="1" applyProtection="1">
      <alignment vertical="center"/>
      <protection locked="0"/>
    </xf>
    <xf numFmtId="3" fontId="0" fillId="0" borderId="16" xfId="0" applyNumberFormat="1" applyBorder="1" applyProtection="1">
      <alignment vertical="center"/>
      <protection locked="0"/>
    </xf>
    <xf numFmtId="3" fontId="0" fillId="0" borderId="6" xfId="0" applyNumberFormat="1" applyBorder="1" applyProtection="1">
      <alignment vertical="center"/>
      <protection locked="0"/>
    </xf>
    <xf numFmtId="3" fontId="0" fillId="0" borderId="7" xfId="0" applyNumberFormat="1" applyBorder="1" applyProtection="1">
      <alignment vertical="center"/>
      <protection locked="0"/>
    </xf>
    <xf numFmtId="3" fontId="0" fillId="0" borderId="18" xfId="0" applyNumberFormat="1" applyBorder="1" applyProtection="1">
      <alignment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1" xfId="0" applyNumberFormat="1" applyBorder="1" applyAlignment="1" applyProtection="1">
      <alignment horizontal="right" vertical="center"/>
      <protection locked="0"/>
    </xf>
    <xf numFmtId="3" fontId="0" fillId="0" borderId="35" xfId="0" applyNumberFormat="1" applyBorder="1" applyAlignment="1" applyProtection="1">
      <alignment horizontal="right" vertical="center"/>
      <protection locked="0"/>
    </xf>
    <xf numFmtId="3" fontId="0" fillId="0" borderId="29" xfId="0" applyNumberFormat="1" applyBorder="1" applyAlignment="1" applyProtection="1">
      <alignment horizontal="right" vertical="center"/>
      <protection locked="0"/>
    </xf>
    <xf numFmtId="3" fontId="0" fillId="0" borderId="33" xfId="0" applyNumberFormat="1" applyBorder="1" applyAlignment="1" applyProtection="1">
      <alignment horizontal="right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9" fontId="0" fillId="0" borderId="24" xfId="0" applyNumberFormat="1" applyBorder="1" applyAlignment="1" applyProtection="1">
      <alignment horizontal="center" vertical="center"/>
      <protection locked="0"/>
    </xf>
    <xf numFmtId="9" fontId="0" fillId="0" borderId="10" xfId="0" applyNumberFormat="1" applyBorder="1" applyAlignment="1" applyProtection="1">
      <alignment horizontal="center" vertical="center"/>
      <protection locked="0"/>
    </xf>
    <xf numFmtId="9" fontId="0" fillId="0" borderId="12" xfId="0" applyNumberFormat="1" applyBorder="1" applyAlignment="1" applyProtection="1">
      <alignment horizontal="center" vertical="center"/>
      <protection locked="0"/>
    </xf>
    <xf numFmtId="9" fontId="0" fillId="0" borderId="27" xfId="0" applyNumberFormat="1" applyBorder="1" applyAlignment="1" applyProtection="1">
      <alignment horizontal="center" vertical="center"/>
      <protection locked="0"/>
    </xf>
    <xf numFmtId="9" fontId="0" fillId="0" borderId="11" xfId="0" applyNumberFormat="1" applyBorder="1" applyAlignment="1" applyProtection="1">
      <alignment horizontal="center" vertical="center"/>
      <protection locked="0"/>
    </xf>
    <xf numFmtId="9" fontId="0" fillId="0" borderId="13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right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4" fillId="2" borderId="29" xfId="0" applyFont="1" applyFill="1" applyBorder="1" applyAlignment="1" applyProtection="1">
      <alignment horizontal="distributed" vertical="distributed" indent="1"/>
      <protection hidden="1"/>
    </xf>
    <xf numFmtId="0" fontId="4" fillId="2" borderId="1" xfId="0" applyFont="1" applyFill="1" applyBorder="1" applyAlignment="1" applyProtection="1">
      <alignment horizontal="distributed" vertical="distributed" indent="1"/>
      <protection hidden="1"/>
    </xf>
    <xf numFmtId="0" fontId="4" fillId="2" borderId="3" xfId="0" applyFont="1" applyFill="1" applyBorder="1" applyAlignment="1" applyProtection="1">
      <alignment horizontal="distributed" vertical="distributed" indent="1"/>
      <protection hidden="1"/>
    </xf>
    <xf numFmtId="0" fontId="4" fillId="2" borderId="26" xfId="0" applyFont="1" applyFill="1" applyBorder="1" applyAlignment="1" applyProtection="1">
      <alignment horizontal="distributed" vertical="distributed" indent="1"/>
      <protection hidden="1"/>
    </xf>
    <xf numFmtId="0" fontId="4" fillId="2" borderId="0" xfId="0" applyFont="1" applyFill="1" applyAlignment="1" applyProtection="1">
      <alignment horizontal="distributed" vertical="distributed" indent="1"/>
      <protection hidden="1"/>
    </xf>
    <xf numFmtId="0" fontId="4" fillId="2" borderId="5" xfId="0" applyFont="1" applyFill="1" applyBorder="1" applyAlignment="1" applyProtection="1">
      <alignment horizontal="distributed" vertical="distributed" indent="1"/>
      <protection hidden="1"/>
    </xf>
    <xf numFmtId="0" fontId="4" fillId="2" borderId="30" xfId="0" applyFont="1" applyFill="1" applyBorder="1" applyAlignment="1" applyProtection="1">
      <alignment horizontal="distributed" vertical="distributed" indent="1"/>
      <protection hidden="1"/>
    </xf>
    <xf numFmtId="0" fontId="4" fillId="2" borderId="31" xfId="0" applyFont="1" applyFill="1" applyBorder="1" applyAlignment="1" applyProtection="1">
      <alignment horizontal="distributed" vertical="distributed" indent="1"/>
      <protection hidden="1"/>
    </xf>
    <xf numFmtId="0" fontId="4" fillId="2" borderId="35" xfId="0" applyFont="1" applyFill="1" applyBorder="1" applyAlignment="1" applyProtection="1">
      <alignment horizontal="distributed" vertical="distributed" indent="1"/>
      <protection hidden="1"/>
    </xf>
    <xf numFmtId="3" fontId="0" fillId="0" borderId="0" xfId="0" applyNumberFormat="1" applyAlignment="1" applyProtection="1">
      <alignment horizontal="right" vertical="center"/>
      <protection hidden="1"/>
    </xf>
    <xf numFmtId="3" fontId="0" fillId="0" borderId="17" xfId="0" applyNumberFormat="1" applyBorder="1" applyAlignment="1" applyProtection="1">
      <alignment horizontal="right" vertical="center"/>
      <protection hidden="1"/>
    </xf>
    <xf numFmtId="3" fontId="0" fillId="0" borderId="31" xfId="0" applyNumberFormat="1" applyBorder="1" applyAlignment="1" applyProtection="1">
      <alignment horizontal="right" vertical="center"/>
      <protection hidden="1"/>
    </xf>
    <xf numFmtId="3" fontId="0" fillId="0" borderId="34" xfId="0" applyNumberFormat="1" applyBorder="1" applyAlignment="1" applyProtection="1">
      <alignment horizontal="right" vertical="center"/>
      <protection hidden="1"/>
    </xf>
    <xf numFmtId="0" fontId="4" fillId="2" borderId="37" xfId="0" applyFont="1" applyFill="1" applyBorder="1" applyAlignment="1" applyProtection="1">
      <alignment horizontal="center" vertical="center"/>
      <protection hidden="1"/>
    </xf>
    <xf numFmtId="0" fontId="4" fillId="2" borderId="38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177" fontId="0" fillId="0" borderId="0" xfId="0" applyNumberFormat="1" applyAlignment="1" applyProtection="1">
      <alignment horizontal="center" vertical="center"/>
      <protection hidden="1"/>
    </xf>
    <xf numFmtId="177" fontId="0" fillId="0" borderId="49" xfId="0" applyNumberForma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24" xfId="0" applyFont="1" applyBorder="1" applyAlignment="1" applyProtection="1">
      <alignment horizontal="center" vertical="center" shrinkToFit="1"/>
      <protection hidden="1"/>
    </xf>
    <xf numFmtId="0" fontId="6" fillId="0" borderId="10" xfId="0" applyFont="1" applyBorder="1" applyAlignment="1" applyProtection="1">
      <alignment horizontal="center" vertical="center" shrinkToFit="1"/>
      <protection hidden="1"/>
    </xf>
    <xf numFmtId="0" fontId="6" fillId="0" borderId="12" xfId="0" applyFont="1" applyBorder="1" applyAlignment="1" applyProtection="1">
      <alignment horizontal="center" vertical="center" shrinkToFit="1"/>
      <protection hidden="1"/>
    </xf>
    <xf numFmtId="176" fontId="0" fillId="0" borderId="2" xfId="0" applyNumberFormat="1" applyBorder="1" applyProtection="1">
      <alignment vertical="center"/>
      <protection hidden="1"/>
    </xf>
    <xf numFmtId="176" fontId="0" fillId="0" borderId="1" xfId="0" applyNumberFormat="1" applyBorder="1" applyProtection="1">
      <alignment vertical="center"/>
      <protection hidden="1"/>
    </xf>
    <xf numFmtId="176" fontId="0" fillId="0" borderId="3" xfId="0" applyNumberFormat="1" applyBorder="1" applyProtection="1">
      <alignment vertical="center"/>
      <protection hidden="1"/>
    </xf>
    <xf numFmtId="176" fontId="0" fillId="0" borderId="6" xfId="0" applyNumberFormat="1" applyBorder="1" applyProtection="1">
      <alignment vertical="center"/>
      <protection hidden="1"/>
    </xf>
    <xf numFmtId="176" fontId="0" fillId="0" borderId="7" xfId="0" applyNumberFormat="1" applyBorder="1" applyProtection="1">
      <alignment vertical="center"/>
      <protection hidden="1"/>
    </xf>
    <xf numFmtId="176" fontId="0" fillId="0" borderId="8" xfId="0" applyNumberFormat="1" applyBorder="1" applyProtection="1">
      <alignment vertical="center"/>
      <protection hidden="1"/>
    </xf>
    <xf numFmtId="0" fontId="4" fillId="2" borderId="33" xfId="0" applyFont="1" applyFill="1" applyBorder="1" applyAlignment="1" applyProtection="1">
      <alignment horizontal="distributed" vertical="distributed" indent="1"/>
      <protection hidden="1"/>
    </xf>
    <xf numFmtId="0" fontId="4" fillId="2" borderId="7" xfId="0" applyFont="1" applyFill="1" applyBorder="1" applyAlignment="1" applyProtection="1">
      <alignment horizontal="distributed" vertical="distributed" indent="1"/>
      <protection hidden="1"/>
    </xf>
    <xf numFmtId="0" fontId="4" fillId="2" borderId="8" xfId="0" applyFont="1" applyFill="1" applyBorder="1" applyAlignment="1" applyProtection="1">
      <alignment horizontal="distributed" vertical="distributed" indent="1"/>
      <protection hidden="1"/>
    </xf>
    <xf numFmtId="3" fontId="0" fillId="0" borderId="2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6" xfId="0" applyNumberFormat="1" applyBorder="1" applyAlignment="1" applyProtection="1">
      <alignment horizontal="right" vertical="center"/>
      <protection hidden="1"/>
    </xf>
    <xf numFmtId="3" fontId="0" fillId="0" borderId="4" xfId="0" applyNumberFormat="1" applyBorder="1" applyAlignment="1" applyProtection="1">
      <alignment horizontal="right" vertical="center"/>
      <protection hidden="1"/>
    </xf>
    <xf numFmtId="3" fontId="0" fillId="0" borderId="6" xfId="0" applyNumberFormat="1" applyBorder="1" applyAlignment="1" applyProtection="1">
      <alignment horizontal="right" vertical="center"/>
      <protection hidden="1"/>
    </xf>
    <xf numFmtId="3" fontId="0" fillId="0" borderId="7" xfId="0" applyNumberFormat="1" applyBorder="1" applyAlignment="1" applyProtection="1">
      <alignment horizontal="right" vertical="center"/>
      <protection hidden="1"/>
    </xf>
    <xf numFmtId="3" fontId="0" fillId="0" borderId="18" xfId="0" applyNumberFormat="1" applyBorder="1" applyAlignment="1" applyProtection="1">
      <alignment horizontal="right" vertical="center"/>
      <protection hidden="1"/>
    </xf>
    <xf numFmtId="0" fontId="4" fillId="2" borderId="46" xfId="0" applyFont="1" applyFill="1" applyBorder="1" applyAlignment="1" applyProtection="1">
      <alignment horizontal="center" vertical="center"/>
      <protection hidden="1"/>
    </xf>
    <xf numFmtId="0" fontId="4" fillId="2" borderId="40" xfId="0" applyFont="1" applyFill="1" applyBorder="1" applyAlignment="1" applyProtection="1">
      <alignment horizontal="center" vertical="center"/>
      <protection hidden="1"/>
    </xf>
    <xf numFmtId="0" fontId="4" fillId="2" borderId="41" xfId="0" applyFont="1" applyFill="1" applyBorder="1" applyAlignment="1" applyProtection="1">
      <alignment horizontal="center" vertical="center"/>
      <protection hidden="1"/>
    </xf>
    <xf numFmtId="0" fontId="4" fillId="2" borderId="45" xfId="0" applyFont="1" applyFill="1" applyBorder="1" applyAlignment="1" applyProtection="1">
      <alignment horizontal="center" vertical="center"/>
      <protection hidden="1"/>
    </xf>
    <xf numFmtId="0" fontId="4" fillId="2" borderId="47" xfId="0" applyFont="1" applyFill="1" applyBorder="1" applyAlignment="1" applyProtection="1">
      <alignment horizontal="center" vertical="center"/>
      <protection hidden="1"/>
    </xf>
    <xf numFmtId="0" fontId="4" fillId="2" borderId="44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distributed" vertical="center" indent="1"/>
      <protection hidden="1"/>
    </xf>
    <xf numFmtId="0" fontId="4" fillId="0" borderId="1" xfId="0" applyFont="1" applyBorder="1" applyAlignment="1" applyProtection="1">
      <alignment horizontal="distributed" vertical="center" indent="1"/>
      <protection hidden="1"/>
    </xf>
    <xf numFmtId="0" fontId="4" fillId="0" borderId="3" xfId="0" applyFont="1" applyBorder="1" applyAlignment="1" applyProtection="1">
      <alignment horizontal="distributed" vertical="center" indent="1"/>
      <protection hidden="1"/>
    </xf>
    <xf numFmtId="0" fontId="4" fillId="0" borderId="6" xfId="0" applyFont="1" applyBorder="1" applyAlignment="1" applyProtection="1">
      <alignment horizontal="distributed" vertical="center" indent="1"/>
      <protection hidden="1"/>
    </xf>
    <xf numFmtId="0" fontId="4" fillId="0" borderId="7" xfId="0" applyFont="1" applyBorder="1" applyAlignment="1" applyProtection="1">
      <alignment horizontal="distributed" vertical="center" indent="1"/>
      <protection hidden="1"/>
    </xf>
    <xf numFmtId="0" fontId="4" fillId="0" borderId="8" xfId="0" applyFont="1" applyBorder="1" applyAlignment="1" applyProtection="1">
      <alignment horizontal="distributed" vertical="center" indent="1"/>
      <protection hidden="1"/>
    </xf>
    <xf numFmtId="0" fontId="4" fillId="2" borderId="43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32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4" fillId="2" borderId="42" xfId="0" applyFont="1" applyFill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distributed" vertical="center" indent="1"/>
      <protection hidden="1"/>
    </xf>
    <xf numFmtId="0" fontId="4" fillId="0" borderId="0" xfId="0" applyFont="1" applyAlignment="1" applyProtection="1">
      <alignment horizontal="distributed" vertical="center" indent="1"/>
      <protection hidden="1"/>
    </xf>
    <xf numFmtId="0" fontId="4" fillId="0" borderId="5" xfId="0" applyFont="1" applyBorder="1" applyAlignment="1" applyProtection="1">
      <alignment horizontal="distributed" vertical="center" indent="1"/>
      <protection hidden="1"/>
    </xf>
    <xf numFmtId="3" fontId="0" fillId="0" borderId="3" xfId="0" applyNumberFormat="1" applyBorder="1" applyAlignment="1" applyProtection="1">
      <alignment horizontal="right" vertical="center"/>
      <protection hidden="1"/>
    </xf>
    <xf numFmtId="3" fontId="0" fillId="0" borderId="8" xfId="0" applyNumberFormat="1" applyBorder="1" applyAlignment="1" applyProtection="1">
      <alignment horizontal="right" vertical="center"/>
      <protection hidden="1"/>
    </xf>
    <xf numFmtId="3" fontId="0" fillId="0" borderId="2" xfId="0" applyNumberFormat="1" applyBorder="1" applyProtection="1">
      <alignment vertical="center"/>
      <protection hidden="1"/>
    </xf>
    <xf numFmtId="3" fontId="0" fillId="0" borderId="1" xfId="0" applyNumberFormat="1" applyBorder="1" applyProtection="1">
      <alignment vertical="center"/>
      <protection hidden="1"/>
    </xf>
    <xf numFmtId="3" fontId="0" fillId="0" borderId="16" xfId="0" applyNumberFormat="1" applyBorder="1" applyProtection="1">
      <alignment vertical="center"/>
      <protection hidden="1"/>
    </xf>
    <xf numFmtId="3" fontId="0" fillId="0" borderId="6" xfId="0" applyNumberFormat="1" applyBorder="1" applyProtection="1">
      <alignment vertical="center"/>
      <protection hidden="1"/>
    </xf>
    <xf numFmtId="3" fontId="0" fillId="0" borderId="7" xfId="0" applyNumberFormat="1" applyBorder="1" applyProtection="1">
      <alignment vertical="center"/>
      <protection hidden="1"/>
    </xf>
    <xf numFmtId="3" fontId="0" fillId="0" borderId="18" xfId="0" applyNumberFormat="1" applyBorder="1" applyProtection="1">
      <alignment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distributed" vertical="center" indent="1"/>
      <protection hidden="1"/>
    </xf>
    <xf numFmtId="0" fontId="4" fillId="2" borderId="1" xfId="0" applyFont="1" applyFill="1" applyBorder="1" applyAlignment="1" applyProtection="1">
      <alignment horizontal="distributed" vertical="center" indent="1"/>
      <protection hidden="1"/>
    </xf>
    <xf numFmtId="0" fontId="4" fillId="2" borderId="3" xfId="0" applyFont="1" applyFill="1" applyBorder="1" applyAlignment="1" applyProtection="1">
      <alignment horizontal="distributed" vertical="center" indent="1"/>
      <protection hidden="1"/>
    </xf>
    <xf numFmtId="0" fontId="4" fillId="2" borderId="4" xfId="0" applyFont="1" applyFill="1" applyBorder="1" applyAlignment="1" applyProtection="1">
      <alignment horizontal="distributed" vertical="center" indent="1"/>
      <protection hidden="1"/>
    </xf>
    <xf numFmtId="0" fontId="4" fillId="2" borderId="0" xfId="0" applyFont="1" applyFill="1" applyAlignment="1" applyProtection="1">
      <alignment horizontal="distributed" vertical="center" indent="1"/>
      <protection hidden="1"/>
    </xf>
    <xf numFmtId="0" fontId="4" fillId="2" borderId="5" xfId="0" applyFont="1" applyFill="1" applyBorder="1" applyAlignment="1" applyProtection="1">
      <alignment horizontal="distributed" vertical="center" indent="1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177" fontId="0" fillId="0" borderId="43" xfId="0" applyNumberFormat="1" applyBorder="1" applyAlignment="1" applyProtection="1">
      <alignment horizontal="center" vertical="center"/>
      <protection hidden="1"/>
    </xf>
    <xf numFmtId="177" fontId="0" fillId="0" borderId="16" xfId="0" applyNumberFormat="1" applyBorder="1" applyAlignment="1" applyProtection="1">
      <alignment horizontal="center" vertical="center"/>
      <protection hidden="1"/>
    </xf>
    <xf numFmtId="177" fontId="0" fillId="0" borderId="52" xfId="0" applyNumberFormat="1" applyBorder="1" applyAlignment="1" applyProtection="1">
      <alignment horizontal="center" vertical="center"/>
      <protection hidden="1"/>
    </xf>
    <xf numFmtId="177" fontId="0" fillId="0" borderId="34" xfId="0" applyNumberFormat="1" applyBorder="1" applyAlignment="1" applyProtection="1">
      <alignment horizontal="center" vertical="center"/>
      <protection hidden="1"/>
    </xf>
    <xf numFmtId="3" fontId="0" fillId="0" borderId="29" xfId="0" applyNumberFormat="1" applyBorder="1" applyAlignment="1" applyProtection="1">
      <alignment horizontal="right" vertical="center"/>
      <protection hidden="1"/>
    </xf>
    <xf numFmtId="3" fontId="0" fillId="0" borderId="30" xfId="0" applyNumberFormat="1" applyBorder="1" applyAlignment="1" applyProtection="1">
      <alignment horizontal="right" vertical="center"/>
      <protection hidden="1"/>
    </xf>
    <xf numFmtId="3" fontId="0" fillId="0" borderId="35" xfId="0" applyNumberFormat="1" applyBorder="1" applyAlignment="1" applyProtection="1">
      <alignment horizontal="right" vertical="center"/>
      <protection hidden="1"/>
    </xf>
    <xf numFmtId="9" fontId="0" fillId="0" borderId="24" xfId="0" applyNumberFormat="1" applyBorder="1" applyAlignment="1" applyProtection="1">
      <alignment horizontal="center" vertical="center"/>
      <protection hidden="1"/>
    </xf>
    <xf numFmtId="9" fontId="0" fillId="0" borderId="10" xfId="0" applyNumberFormat="1" applyBorder="1" applyAlignment="1" applyProtection="1">
      <alignment horizontal="center" vertical="center"/>
      <protection hidden="1"/>
    </xf>
    <xf numFmtId="9" fontId="0" fillId="0" borderId="12" xfId="0" applyNumberFormat="1" applyBorder="1" applyAlignment="1" applyProtection="1">
      <alignment horizontal="center" vertical="center"/>
      <protection hidden="1"/>
    </xf>
    <xf numFmtId="9" fontId="0" fillId="0" borderId="27" xfId="0" applyNumberFormat="1" applyBorder="1" applyAlignment="1" applyProtection="1">
      <alignment horizontal="center" vertical="center"/>
      <protection hidden="1"/>
    </xf>
    <xf numFmtId="9" fontId="0" fillId="0" borderId="11" xfId="0" applyNumberFormat="1" applyBorder="1" applyAlignment="1" applyProtection="1">
      <alignment horizontal="center" vertical="center"/>
      <protection hidden="1"/>
    </xf>
    <xf numFmtId="9" fontId="0" fillId="0" borderId="13" xfId="0" applyNumberFormat="1" applyBorder="1" applyAlignment="1" applyProtection="1">
      <alignment horizontal="center" vertical="center"/>
      <protection hidden="1"/>
    </xf>
    <xf numFmtId="3" fontId="0" fillId="0" borderId="36" xfId="0" applyNumberFormat="1" applyBorder="1" applyAlignment="1" applyProtection="1">
      <alignment horizontal="right" vertical="center"/>
      <protection hidden="1"/>
    </xf>
    <xf numFmtId="177" fontId="0" fillId="0" borderId="18" xfId="0" applyNumberFormat="1" applyBorder="1" applyAlignment="1" applyProtection="1">
      <alignment horizontal="center" vertical="center"/>
      <protection hidden="1"/>
    </xf>
    <xf numFmtId="3" fontId="0" fillId="0" borderId="33" xfId="0" applyNumberFormat="1" applyBorder="1" applyAlignment="1" applyProtection="1">
      <alignment horizontal="right" vertical="center"/>
      <protection hidden="1"/>
    </xf>
    <xf numFmtId="0" fontId="4" fillId="2" borderId="23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4" fillId="2" borderId="17" xfId="0" applyFont="1" applyFill="1" applyBorder="1" applyAlignment="1" applyProtection="1">
      <alignment horizontal="center" vertical="center"/>
      <protection hidden="1"/>
    </xf>
    <xf numFmtId="49" fontId="4" fillId="2" borderId="49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18" xfId="0" applyNumberFormat="1" applyFont="1" applyFill="1" applyBorder="1" applyAlignment="1" applyProtection="1">
      <alignment horizontal="center" vertical="center" shrinkToFit="1"/>
      <protection hidden="1"/>
    </xf>
    <xf numFmtId="0" fontId="5" fillId="2" borderId="33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18" xfId="0" applyFont="1" applyFill="1" applyBorder="1" applyAlignment="1" applyProtection="1">
      <alignment horizontal="center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33" xfId="0" applyFont="1" applyFill="1" applyBorder="1" applyAlignment="1" applyProtection="1">
      <alignment horizontal="center" vertical="center"/>
      <protection hidden="1"/>
    </xf>
    <xf numFmtId="0" fontId="4" fillId="2" borderId="51" xfId="0" applyFont="1" applyFill="1" applyBorder="1" applyAlignment="1" applyProtection="1">
      <alignment horizontal="center" vertical="center" textRotation="255"/>
      <protection hidden="1"/>
    </xf>
    <xf numFmtId="0" fontId="4" fillId="2" borderId="28" xfId="0" applyFont="1" applyFill="1" applyBorder="1" applyAlignment="1" applyProtection="1">
      <alignment horizontal="center" vertical="center" textRotation="255"/>
      <protection hidden="1"/>
    </xf>
    <xf numFmtId="0" fontId="4" fillId="2" borderId="48" xfId="0" applyFont="1" applyFill="1" applyBorder="1" applyAlignment="1" applyProtection="1">
      <alignment horizontal="center" vertical="center" textRotation="255"/>
      <protection hidden="1"/>
    </xf>
    <xf numFmtId="0" fontId="4" fillId="2" borderId="17" xfId="0" applyFont="1" applyFill="1" applyBorder="1" applyAlignment="1" applyProtection="1">
      <alignment horizontal="center" vertical="center" textRotation="255"/>
      <protection hidden="1"/>
    </xf>
    <xf numFmtId="0" fontId="4" fillId="2" borderId="23" xfId="0" applyFont="1" applyFill="1" applyBorder="1" applyAlignment="1" applyProtection="1">
      <alignment horizontal="center" vertical="center" shrinkToFit="1"/>
      <protection hidden="1"/>
    </xf>
    <xf numFmtId="0" fontId="4" fillId="2" borderId="14" xfId="0" applyFont="1" applyFill="1" applyBorder="1" applyAlignment="1" applyProtection="1">
      <alignment horizontal="center" vertical="center" shrinkToFit="1"/>
      <protection hidden="1"/>
    </xf>
    <xf numFmtId="0" fontId="4" fillId="2" borderId="15" xfId="0" applyFont="1" applyFill="1" applyBorder="1" applyAlignment="1" applyProtection="1">
      <alignment horizontal="center" vertical="center" shrinkToFit="1"/>
      <protection hidden="1"/>
    </xf>
    <xf numFmtId="0" fontId="4" fillId="2" borderId="4" xfId="0" applyFont="1" applyFill="1" applyBorder="1" applyAlignment="1" applyProtection="1">
      <alignment horizontal="center" vertical="center" shrinkToFit="1"/>
      <protection hidden="1"/>
    </xf>
    <xf numFmtId="0" fontId="4" fillId="2" borderId="0" xfId="0" applyFont="1" applyFill="1" applyAlignment="1" applyProtection="1">
      <alignment horizontal="center" vertical="center" shrinkToFit="1"/>
      <protection hidden="1"/>
    </xf>
    <xf numFmtId="0" fontId="4" fillId="2" borderId="5" xfId="0" applyFont="1" applyFill="1" applyBorder="1" applyAlignment="1" applyProtection="1">
      <alignment horizontal="center" vertical="center" shrinkToFit="1"/>
      <protection hidden="1"/>
    </xf>
    <xf numFmtId="0" fontId="4" fillId="2" borderId="9" xfId="0" applyFont="1" applyFill="1" applyBorder="1" applyAlignment="1" applyProtection="1">
      <alignment horizontal="distributed" vertical="center" indent="3"/>
      <protection hidden="1"/>
    </xf>
    <xf numFmtId="0" fontId="4" fillId="2" borderId="10" xfId="0" applyFont="1" applyFill="1" applyBorder="1" applyAlignment="1" applyProtection="1">
      <alignment horizontal="distributed" vertical="center" indent="3"/>
      <protection hidden="1"/>
    </xf>
    <xf numFmtId="0" fontId="4" fillId="2" borderId="22" xfId="0" applyFont="1" applyFill="1" applyBorder="1" applyAlignment="1" applyProtection="1">
      <alignment horizontal="distributed" vertical="center" indent="3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22" xfId="0" applyFill="1" applyBorder="1" applyAlignment="1" applyProtection="1">
      <alignment horizontal="center" vertical="center"/>
      <protection hidden="1"/>
    </xf>
    <xf numFmtId="0" fontId="0" fillId="2" borderId="29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distributed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4" fillId="2" borderId="19" xfId="0" applyFont="1" applyFill="1" applyBorder="1" applyAlignment="1" applyProtection="1">
      <alignment horizontal="distributed" vertical="center" indent="3"/>
      <protection hidden="1"/>
    </xf>
    <xf numFmtId="0" fontId="4" fillId="2" borderId="20" xfId="0" applyFont="1" applyFill="1" applyBorder="1" applyAlignment="1" applyProtection="1">
      <alignment horizontal="distributed" vertical="center" indent="3"/>
      <protection hidden="1"/>
    </xf>
    <xf numFmtId="0" fontId="4" fillId="2" borderId="21" xfId="0" applyFont="1" applyFill="1" applyBorder="1" applyAlignment="1" applyProtection="1">
      <alignment horizontal="distributed" vertical="center" indent="3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40" xfId="0" applyBorder="1" applyAlignment="1" applyProtection="1">
      <alignment horizontal="center" vertical="center" shrinkToFit="1"/>
      <protection locked="0"/>
    </xf>
    <xf numFmtId="0" fontId="0" fillId="0" borderId="41" xfId="0" applyBorder="1" applyAlignment="1" applyProtection="1">
      <alignment horizontal="center" vertical="center" shrinkToFit="1"/>
      <protection locked="0"/>
    </xf>
    <xf numFmtId="0" fontId="0" fillId="0" borderId="45" xfId="0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42" xfId="0" applyBorder="1" applyAlignment="1" applyProtection="1">
      <alignment horizontal="center" vertical="center" shrinkToFit="1"/>
      <protection locked="0"/>
    </xf>
    <xf numFmtId="0" fontId="0" fillId="0" borderId="48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0" fillId="0" borderId="49" xfId="0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177" fontId="0" fillId="0" borderId="29" xfId="0" applyNumberFormat="1" applyBorder="1" applyAlignment="1" applyProtection="1">
      <alignment horizontal="center" vertical="center" shrinkToFit="1"/>
      <protection hidden="1"/>
    </xf>
    <xf numFmtId="177" fontId="0" fillId="0" borderId="1" xfId="0" applyNumberFormat="1" applyBorder="1" applyAlignment="1" applyProtection="1">
      <alignment horizontal="center" vertical="center" shrinkToFit="1"/>
      <protection hidden="1"/>
    </xf>
    <xf numFmtId="177" fontId="0" fillId="0" borderId="33" xfId="0" applyNumberFormat="1" applyBorder="1" applyAlignment="1" applyProtection="1">
      <alignment horizontal="center" vertical="center" shrinkToFit="1"/>
      <protection hidden="1"/>
    </xf>
    <xf numFmtId="177" fontId="0" fillId="0" borderId="7" xfId="0" applyNumberFormat="1" applyBorder="1" applyAlignment="1" applyProtection="1">
      <alignment horizontal="center" vertical="center" shrinkToFit="1"/>
      <protection hidden="1"/>
    </xf>
    <xf numFmtId="177" fontId="0" fillId="0" borderId="32" xfId="0" applyNumberFormat="1" applyBorder="1" applyAlignment="1" applyProtection="1">
      <alignment horizontal="center" vertical="center" shrinkToFit="1"/>
      <protection hidden="1"/>
    </xf>
    <xf numFmtId="177" fontId="0" fillId="0" borderId="30" xfId="0" applyNumberFormat="1" applyBorder="1" applyAlignment="1" applyProtection="1">
      <alignment horizontal="center" vertical="center" shrinkToFit="1"/>
      <protection hidden="1"/>
    </xf>
    <xf numFmtId="177" fontId="0" fillId="0" borderId="31" xfId="0" applyNumberFormat="1" applyBorder="1" applyAlignment="1" applyProtection="1">
      <alignment horizontal="center" vertical="center" shrinkToFit="1"/>
      <protection hidden="1"/>
    </xf>
    <xf numFmtId="177" fontId="0" fillId="0" borderId="54" xfId="0" applyNumberFormat="1" applyBorder="1" applyAlignment="1" applyProtection="1">
      <alignment horizontal="center" vertical="center" shrinkToFit="1"/>
      <protection hidden="1"/>
    </xf>
    <xf numFmtId="3" fontId="0" fillId="0" borderId="29" xfId="0" applyNumberFormat="1" applyBorder="1" applyAlignment="1" applyProtection="1">
      <alignment horizontal="right" vertical="center" shrinkToFit="1"/>
      <protection hidden="1"/>
    </xf>
    <xf numFmtId="3" fontId="0" fillId="0" borderId="1" xfId="0" applyNumberFormat="1" applyBorder="1" applyAlignment="1" applyProtection="1">
      <alignment horizontal="right" vertical="center" shrinkToFit="1"/>
      <protection hidden="1"/>
    </xf>
    <xf numFmtId="3" fontId="0" fillId="0" borderId="3" xfId="0" applyNumberFormat="1" applyBorder="1" applyAlignment="1" applyProtection="1">
      <alignment horizontal="right" vertical="center" shrinkToFit="1"/>
      <protection hidden="1"/>
    </xf>
    <xf numFmtId="3" fontId="0" fillId="0" borderId="33" xfId="0" applyNumberFormat="1" applyBorder="1" applyAlignment="1" applyProtection="1">
      <alignment horizontal="right" vertical="center" shrinkToFit="1"/>
      <protection hidden="1"/>
    </xf>
    <xf numFmtId="3" fontId="0" fillId="0" borderId="7" xfId="0" applyNumberFormat="1" applyBorder="1" applyAlignment="1" applyProtection="1">
      <alignment horizontal="right" vertical="center" shrinkToFit="1"/>
      <protection hidden="1"/>
    </xf>
    <xf numFmtId="3" fontId="0" fillId="0" borderId="8" xfId="0" applyNumberFormat="1" applyBorder="1" applyAlignment="1" applyProtection="1">
      <alignment horizontal="right" vertical="center" shrinkToFit="1"/>
      <protection hidden="1"/>
    </xf>
    <xf numFmtId="177" fontId="0" fillId="0" borderId="2" xfId="0" applyNumberFormat="1" applyBorder="1" applyAlignment="1" applyProtection="1">
      <alignment horizontal="center" vertical="center" shrinkToFit="1"/>
      <protection hidden="1"/>
    </xf>
    <xf numFmtId="177" fontId="0" fillId="0" borderId="40" xfId="0" applyNumberFormat="1" applyBorder="1" applyAlignment="1" applyProtection="1">
      <alignment horizontal="center" vertical="center" shrinkToFit="1"/>
      <protection hidden="1"/>
    </xf>
    <xf numFmtId="177" fontId="0" fillId="0" borderId="41" xfId="0" applyNumberFormat="1" applyBorder="1" applyAlignment="1" applyProtection="1">
      <alignment horizontal="center" vertical="center" shrinkToFit="1"/>
      <protection hidden="1"/>
    </xf>
    <xf numFmtId="177" fontId="0" fillId="0" borderId="45" xfId="0" applyNumberFormat="1" applyBorder="1" applyAlignment="1" applyProtection="1">
      <alignment horizontal="center" vertical="center" shrinkToFit="1"/>
      <protection hidden="1"/>
    </xf>
    <xf numFmtId="177" fontId="0" fillId="0" borderId="0" xfId="0" applyNumberFormat="1" applyAlignment="1" applyProtection="1">
      <alignment horizontal="center" vertical="center" shrinkToFit="1"/>
      <protection hidden="1"/>
    </xf>
    <xf numFmtId="177" fontId="0" fillId="0" borderId="38" xfId="0" applyNumberFormat="1" applyBorder="1" applyAlignment="1" applyProtection="1">
      <alignment horizontal="center" vertical="center" shrinkToFit="1"/>
      <protection hidden="1"/>
    </xf>
    <xf numFmtId="177" fontId="0" fillId="0" borderId="39" xfId="0" applyNumberFormat="1" applyBorder="1" applyAlignment="1" applyProtection="1">
      <alignment horizontal="center" vertical="center" shrinkToFit="1"/>
      <protection hidden="1"/>
    </xf>
    <xf numFmtId="177" fontId="0" fillId="0" borderId="42" xfId="0" applyNumberFormat="1" applyBorder="1" applyAlignment="1" applyProtection="1">
      <alignment horizontal="center" vertical="center" shrinkToFit="1"/>
      <protection hidden="1"/>
    </xf>
    <xf numFmtId="177" fontId="0" fillId="0" borderId="47" xfId="0" applyNumberFormat="1" applyBorder="1" applyAlignment="1" applyProtection="1">
      <alignment horizontal="center" vertical="center" shrinkToFit="1"/>
      <protection hidden="1"/>
    </xf>
    <xf numFmtId="177" fontId="0" fillId="0" borderId="48" xfId="0" applyNumberFormat="1" applyBorder="1" applyAlignment="1" applyProtection="1">
      <alignment horizontal="center" vertical="center" shrinkToFit="1"/>
      <protection hidden="1"/>
    </xf>
    <xf numFmtId="177" fontId="0" fillId="0" borderId="5" xfId="0" applyNumberFormat="1" applyBorder="1" applyAlignment="1" applyProtection="1">
      <alignment horizontal="center" vertical="center" shrinkToFit="1"/>
      <protection hidden="1"/>
    </xf>
    <xf numFmtId="177" fontId="0" fillId="0" borderId="49" xfId="0" applyNumberFormat="1" applyBorder="1" applyAlignment="1" applyProtection="1">
      <alignment horizontal="center" vertical="center" shrinkToFit="1"/>
      <protection hidden="1"/>
    </xf>
    <xf numFmtId="177" fontId="0" fillId="0" borderId="8" xfId="0" applyNumberFormat="1" applyBorder="1" applyAlignment="1" applyProtection="1">
      <alignment horizontal="center" vertical="center" shrinkToFit="1"/>
      <protection hidden="1"/>
    </xf>
    <xf numFmtId="177" fontId="0" fillId="0" borderId="0" xfId="0" applyNumberFormat="1" applyAlignment="1" applyProtection="1">
      <alignment horizontal="left" vertical="center" shrinkToFit="1"/>
      <protection hidden="1"/>
    </xf>
    <xf numFmtId="177" fontId="0" fillId="0" borderId="1" xfId="0" applyNumberFormat="1" applyBorder="1" applyAlignment="1" applyProtection="1">
      <alignment horizontal="left" vertical="center" indent="1" shrinkToFit="1"/>
      <protection hidden="1"/>
    </xf>
    <xf numFmtId="177" fontId="0" fillId="0" borderId="16" xfId="0" applyNumberFormat="1" applyBorder="1" applyAlignment="1" applyProtection="1">
      <alignment horizontal="left" vertical="center" indent="1" shrinkToFit="1"/>
      <protection hidden="1"/>
    </xf>
    <xf numFmtId="177" fontId="0" fillId="0" borderId="7" xfId="0" applyNumberFormat="1" applyBorder="1" applyAlignment="1" applyProtection="1">
      <alignment horizontal="left" vertical="center" indent="1" shrinkToFit="1"/>
      <protection hidden="1"/>
    </xf>
    <xf numFmtId="177" fontId="0" fillId="0" borderId="18" xfId="0" applyNumberFormat="1" applyBorder="1" applyAlignment="1" applyProtection="1">
      <alignment horizontal="left" vertical="center" indent="1" shrinkToFit="1"/>
      <protection hidden="1"/>
    </xf>
    <xf numFmtId="177" fontId="0" fillId="0" borderId="14" xfId="0" applyNumberFormat="1" applyBorder="1" applyAlignment="1" applyProtection="1">
      <alignment horizontal="left" vertical="center" indent="1" shrinkToFit="1"/>
      <protection hidden="1"/>
    </xf>
    <xf numFmtId="177" fontId="0" fillId="0" borderId="28" xfId="0" applyNumberFormat="1" applyBorder="1" applyAlignment="1" applyProtection="1">
      <alignment horizontal="left" vertical="center" indent="1" shrinkToFit="1"/>
      <protection hidden="1"/>
    </xf>
    <xf numFmtId="177" fontId="0" fillId="0" borderId="0" xfId="0" applyNumberFormat="1" applyAlignment="1" applyProtection="1">
      <alignment horizontal="left" vertical="center" indent="1" shrinkToFit="1"/>
      <protection hidden="1"/>
    </xf>
    <xf numFmtId="177" fontId="0" fillId="0" borderId="17" xfId="0" applyNumberFormat="1" applyBorder="1" applyAlignment="1" applyProtection="1">
      <alignment horizontal="left" vertical="center" indent="1" shrinkToFit="1"/>
      <protection hidden="1"/>
    </xf>
    <xf numFmtId="177" fontId="0" fillId="0" borderId="29" xfId="0" applyNumberFormat="1" applyBorder="1" applyAlignment="1" applyProtection="1">
      <alignment horizontal="left" vertical="center" indent="1" shrinkToFit="1"/>
      <protection hidden="1"/>
    </xf>
    <xf numFmtId="177" fontId="0" fillId="0" borderId="33" xfId="0" applyNumberFormat="1" applyBorder="1" applyAlignment="1" applyProtection="1">
      <alignment horizontal="left" vertical="center" indent="1" shrinkToFit="1"/>
      <protection hidden="1"/>
    </xf>
    <xf numFmtId="0" fontId="0" fillId="0" borderId="14" xfId="0" applyBorder="1" applyAlignment="1" applyProtection="1">
      <alignment horizontal="left" vertical="center" indent="1" shrinkToFit="1"/>
      <protection locked="0"/>
    </xf>
    <xf numFmtId="0" fontId="0" fillId="0" borderId="28" xfId="0" applyBorder="1" applyAlignment="1" applyProtection="1">
      <alignment horizontal="left" vertical="center" indent="1" shrinkToFit="1"/>
      <protection locked="0"/>
    </xf>
    <xf numFmtId="0" fontId="0" fillId="0" borderId="0" xfId="0" applyAlignment="1" applyProtection="1">
      <alignment horizontal="left" vertical="center" indent="1" shrinkToFit="1"/>
      <protection locked="0"/>
    </xf>
    <xf numFmtId="0" fontId="0" fillId="0" borderId="17" xfId="0" applyBorder="1" applyAlignment="1" applyProtection="1">
      <alignment horizontal="left" vertical="center" indent="1" shrinkToFit="1"/>
      <protection locked="0"/>
    </xf>
    <xf numFmtId="0" fontId="0" fillId="0" borderId="29" xfId="0" applyBorder="1" applyAlignment="1" applyProtection="1">
      <alignment horizontal="left" vertical="center" indent="1" shrinkToFit="1"/>
      <protection locked="0"/>
    </xf>
    <xf numFmtId="0" fontId="0" fillId="0" borderId="1" xfId="0" applyBorder="1" applyAlignment="1" applyProtection="1">
      <alignment horizontal="left" vertical="center" indent="1" shrinkToFit="1"/>
      <protection locked="0"/>
    </xf>
    <xf numFmtId="0" fontId="0" fillId="0" borderId="33" xfId="0" applyBorder="1" applyAlignment="1" applyProtection="1">
      <alignment horizontal="left" vertical="center" indent="1" shrinkToFit="1"/>
      <protection locked="0"/>
    </xf>
    <xf numFmtId="0" fontId="0" fillId="0" borderId="7" xfId="0" applyBorder="1" applyAlignment="1" applyProtection="1">
      <alignment horizontal="left" vertical="center" indent="1" shrinkToFit="1"/>
      <protection locked="0"/>
    </xf>
    <xf numFmtId="0" fontId="0" fillId="0" borderId="3" xfId="0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center" indent="1" shrinkToFit="1"/>
      <protection locked="0"/>
    </xf>
    <xf numFmtId="0" fontId="0" fillId="0" borderId="16" xfId="0" applyBorder="1" applyAlignment="1" applyProtection="1">
      <alignment horizontal="left" vertical="center" indent="1" shrinkToFit="1"/>
      <protection locked="0"/>
    </xf>
    <xf numFmtId="0" fontId="0" fillId="0" borderId="18" xfId="0" applyBorder="1" applyAlignment="1" applyProtection="1">
      <alignment horizontal="left" vertical="center" indent="1" shrinkToFit="1"/>
      <protection locked="0"/>
    </xf>
    <xf numFmtId="0" fontId="0" fillId="0" borderId="47" xfId="0" applyBorder="1" applyAlignment="1" applyProtection="1">
      <alignment horizontal="center" vertical="center" wrapText="1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9F8FD"/>
      <color rgb="FFD8F2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28575</xdr:rowOff>
    </xdr:from>
    <xdr:to>
      <xdr:col>31</xdr:col>
      <xdr:colOff>28575</xdr:colOff>
      <xdr:row>9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20852C-704D-AF39-6F70-068B13255FCC}"/>
            </a:ext>
          </a:extLst>
        </xdr:cNvPr>
        <xdr:cNvSpPr txBox="1"/>
      </xdr:nvSpPr>
      <xdr:spPr>
        <a:xfrm>
          <a:off x="171450" y="104775"/>
          <a:ext cx="3629025" cy="990600"/>
        </a:xfrm>
        <a:prstGeom prst="rect">
          <a:avLst/>
        </a:prstGeom>
        <a:solidFill>
          <a:schemeClr val="lt1">
            <a:alpha val="93000"/>
          </a:schemeClr>
        </a:solidFill>
        <a:ln w="9525" cmpd="sng">
          <a:solidFill>
            <a:schemeClr val="lt1">
              <a:shade val="50000"/>
              <a:alpha val="94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ln w="12700">
                <a:noFill/>
              </a:ln>
              <a:solidFill>
                <a:srgbClr val="FF0000"/>
              </a:solidFill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a:rPr>
            <a:t>※</a:t>
          </a:r>
          <a:r>
            <a:rPr kumimoji="1" lang="ja-JP" altLang="en-US" sz="1400" b="1">
              <a:ln w="12700">
                <a:noFill/>
              </a:ln>
              <a:solidFill>
                <a:srgbClr val="FF0000"/>
              </a:solidFill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a:rPr>
            <a:t>このシートには入力できません。</a:t>
          </a:r>
          <a:endParaRPr kumimoji="1" lang="en-US" altLang="ja-JP" sz="1400" b="1">
            <a:ln w="12700">
              <a:noFill/>
            </a:ln>
            <a:solidFill>
              <a:srgbClr val="FF0000"/>
            </a:solidFill>
            <a:effectLst>
              <a:glow rad="63500">
                <a:schemeClr val="accent2">
                  <a:satMod val="175000"/>
                  <a:alpha val="40000"/>
                </a:schemeClr>
              </a:glow>
            </a:effectLst>
          </a:endParaRPr>
        </a:p>
        <a:p>
          <a:r>
            <a:rPr kumimoji="1" lang="ja-JP" altLang="en-US" sz="1400" b="1">
              <a:ln w="12700">
                <a:noFill/>
              </a:ln>
              <a:solidFill>
                <a:srgbClr val="FF0000"/>
              </a:solidFill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a:rPr>
            <a:t>　入力・修正は（貴社控）シートより</a:t>
          </a:r>
          <a:endParaRPr kumimoji="1" lang="en-US" altLang="ja-JP" sz="1400" b="1">
            <a:ln w="12700">
              <a:noFill/>
            </a:ln>
            <a:solidFill>
              <a:srgbClr val="FF0000"/>
            </a:solidFill>
            <a:effectLst>
              <a:glow rad="63500">
                <a:schemeClr val="accent2">
                  <a:satMod val="175000"/>
                  <a:alpha val="40000"/>
                </a:schemeClr>
              </a:glow>
            </a:effectLst>
          </a:endParaRPr>
        </a:p>
        <a:p>
          <a:r>
            <a:rPr kumimoji="1" lang="ja-JP" altLang="en-US" sz="1400" b="1">
              <a:ln w="12700">
                <a:noFill/>
              </a:ln>
              <a:solidFill>
                <a:srgbClr val="FF0000"/>
              </a:solidFill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a:rPr>
            <a:t>　おこなってください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41ACC-0C50-45B1-9257-A1F13D0FA29A}">
  <sheetPr>
    <tabColor theme="5" tint="0.79998168889431442"/>
  </sheetPr>
  <dimension ref="C1:CC56"/>
  <sheetViews>
    <sheetView showGridLines="0" view="pageBreakPreview" topLeftCell="A12" zoomScaleNormal="100" zoomScaleSheetLayoutView="100" workbookViewId="0">
      <selection activeCell="AD39" sqref="AD39:AJ40"/>
    </sheetView>
  </sheetViews>
  <sheetFormatPr defaultRowHeight="18.75"/>
  <cols>
    <col min="1" max="1" width="0.75" style="1" customWidth="1"/>
    <col min="2" max="75" width="1.625" style="1" customWidth="1"/>
    <col min="76" max="81" width="1.625" style="1" hidden="1" customWidth="1"/>
    <col min="82" max="88" width="1.625" style="1" customWidth="1"/>
    <col min="89" max="16384" width="9" style="1"/>
  </cols>
  <sheetData>
    <row r="1" spans="3:80" ht="6" customHeight="1"/>
    <row r="2" spans="3:80" ht="9.9499999999999993" customHeight="1">
      <c r="BD2" s="180" t="s">
        <v>44</v>
      </c>
      <c r="BE2" s="180"/>
      <c r="BF2" s="180"/>
      <c r="BG2" s="182">
        <v>5</v>
      </c>
      <c r="BH2" s="182"/>
      <c r="BI2" s="182"/>
      <c r="BJ2" s="180" t="s">
        <v>14</v>
      </c>
      <c r="BK2" s="180"/>
      <c r="BL2" s="182">
        <v>8</v>
      </c>
      <c r="BM2" s="182"/>
      <c r="BN2" s="182"/>
      <c r="BO2" s="180" t="s">
        <v>15</v>
      </c>
      <c r="BP2" s="180"/>
      <c r="BQ2" s="182">
        <v>31</v>
      </c>
      <c r="BR2" s="182"/>
      <c r="BS2" s="182"/>
      <c r="BT2" s="180" t="s">
        <v>16</v>
      </c>
      <c r="BU2" s="180"/>
    </row>
    <row r="3" spans="3:80" ht="9.9499999999999993" customHeight="1">
      <c r="Z3" s="181" t="s">
        <v>0</v>
      </c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BD3" s="180"/>
      <c r="BE3" s="180"/>
      <c r="BF3" s="180"/>
      <c r="BG3" s="182"/>
      <c r="BH3" s="182"/>
      <c r="BI3" s="182"/>
      <c r="BJ3" s="180"/>
      <c r="BK3" s="180"/>
      <c r="BL3" s="182"/>
      <c r="BM3" s="182"/>
      <c r="BN3" s="182"/>
      <c r="BO3" s="180"/>
      <c r="BP3" s="180"/>
      <c r="BQ3" s="182"/>
      <c r="BR3" s="182"/>
      <c r="BS3" s="182"/>
      <c r="BT3" s="180"/>
      <c r="BU3" s="180"/>
    </row>
    <row r="4" spans="3:80" ht="9.9499999999999993" customHeight="1"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BZ4" s="1">
        <v>1</v>
      </c>
      <c r="CA4" s="1">
        <v>1</v>
      </c>
    </row>
    <row r="5" spans="3:80" ht="9.9499999999999993" customHeight="1"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BZ5" s="1">
        <v>2</v>
      </c>
      <c r="CA5" s="1">
        <v>2</v>
      </c>
      <c r="CB5" s="1" t="s">
        <v>37</v>
      </c>
    </row>
    <row r="6" spans="3:80" ht="9.9499999999999993" customHeight="1"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BZ6" s="1">
        <v>3</v>
      </c>
      <c r="CA6" s="1">
        <v>3</v>
      </c>
    </row>
    <row r="7" spans="3:80" ht="9.9499999999999993" customHeight="1">
      <c r="AG7" s="178" t="s">
        <v>43</v>
      </c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U7" s="170" t="s">
        <v>3</v>
      </c>
      <c r="AV7" s="170"/>
      <c r="AW7" s="170"/>
      <c r="AX7" s="170"/>
      <c r="AY7" s="170"/>
      <c r="AZ7" s="170"/>
      <c r="BA7" s="179" t="s">
        <v>51</v>
      </c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79"/>
      <c r="BP7" s="179"/>
      <c r="BQ7" s="179"/>
      <c r="BR7" s="179"/>
      <c r="BS7" s="179"/>
      <c r="BT7" s="179"/>
      <c r="BU7" s="179"/>
      <c r="BZ7" s="1">
        <v>4</v>
      </c>
      <c r="CA7" s="1">
        <v>4</v>
      </c>
    </row>
    <row r="8" spans="3:80" ht="9.9499999999999993" customHeight="1"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U8" s="170"/>
      <c r="AV8" s="170"/>
      <c r="AW8" s="170"/>
      <c r="AX8" s="170"/>
      <c r="AY8" s="170"/>
      <c r="AZ8" s="170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Z8" s="1">
        <v>5</v>
      </c>
      <c r="CA8" s="1">
        <v>5</v>
      </c>
    </row>
    <row r="9" spans="3:80" ht="9.9499999999999993" customHeight="1">
      <c r="AU9" s="170"/>
      <c r="AV9" s="170"/>
      <c r="AW9" s="170"/>
      <c r="AX9" s="170"/>
      <c r="AY9" s="170"/>
      <c r="AZ9" s="170"/>
      <c r="BA9" s="179" t="s">
        <v>52</v>
      </c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79"/>
      <c r="BT9" s="179"/>
      <c r="BU9" s="179"/>
      <c r="BZ9" s="1">
        <v>6</v>
      </c>
      <c r="CA9" s="1">
        <v>6</v>
      </c>
    </row>
    <row r="10" spans="3:80" ht="9.9499999999999993" customHeight="1">
      <c r="C10" s="178" t="s">
        <v>2</v>
      </c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AU10" s="170"/>
      <c r="AV10" s="170"/>
      <c r="AW10" s="170"/>
      <c r="AX10" s="170"/>
      <c r="AY10" s="170"/>
      <c r="AZ10" s="170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Z10" s="1">
        <v>7</v>
      </c>
      <c r="CA10" s="1">
        <v>7</v>
      </c>
    </row>
    <row r="11" spans="3:80" ht="9.9499999999999993" customHeight="1"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AU11" s="170" t="s">
        <v>4</v>
      </c>
      <c r="AV11" s="170"/>
      <c r="AW11" s="170"/>
      <c r="AX11" s="170"/>
      <c r="AY11" s="170"/>
      <c r="AZ11" s="170"/>
      <c r="BA11" s="179" t="s">
        <v>53</v>
      </c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80"/>
      <c r="BS11" s="180" t="s">
        <v>6</v>
      </c>
      <c r="BT11" s="180"/>
      <c r="BU11" s="180"/>
      <c r="BZ11" s="1">
        <v>8</v>
      </c>
      <c r="CA11" s="1">
        <v>8</v>
      </c>
    </row>
    <row r="12" spans="3:80" ht="9.9499999999999993" customHeight="1"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AU12" s="170"/>
      <c r="AV12" s="170"/>
      <c r="AW12" s="170"/>
      <c r="AX12" s="170"/>
      <c r="AY12" s="170"/>
      <c r="AZ12" s="170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80"/>
      <c r="BS12" s="180"/>
      <c r="BT12" s="180"/>
      <c r="BU12" s="180"/>
      <c r="BZ12" s="1">
        <v>9</v>
      </c>
      <c r="CA12" s="1">
        <v>9</v>
      </c>
    </row>
    <row r="13" spans="3:80" ht="9.9499999999999993" customHeight="1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AU13" s="170" t="s">
        <v>49</v>
      </c>
      <c r="AV13" s="170"/>
      <c r="AW13" s="170"/>
      <c r="AX13" s="170"/>
      <c r="AY13" s="170"/>
      <c r="AZ13" s="170"/>
      <c r="BA13" s="171" t="s">
        <v>54</v>
      </c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Z13" s="1">
        <v>10</v>
      </c>
      <c r="CA13" s="1">
        <v>10</v>
      </c>
    </row>
    <row r="14" spans="3:80" ht="9.9499999999999993" customHeight="1">
      <c r="AU14" s="170"/>
      <c r="AV14" s="170"/>
      <c r="AW14" s="170"/>
      <c r="AX14" s="170"/>
      <c r="AY14" s="170"/>
      <c r="AZ14" s="170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Z14" s="1">
        <v>11</v>
      </c>
      <c r="CA14" s="1">
        <v>11</v>
      </c>
    </row>
    <row r="15" spans="3:80" ht="9.9499999999999993" customHeight="1">
      <c r="AU15" s="170" t="s">
        <v>50</v>
      </c>
      <c r="AV15" s="170"/>
      <c r="AW15" s="170"/>
      <c r="AX15" s="170"/>
      <c r="AY15" s="170"/>
      <c r="AZ15" s="170"/>
      <c r="BA15" s="171" t="s">
        <v>55</v>
      </c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Z15" s="1">
        <v>12</v>
      </c>
      <c r="CA15" s="1">
        <v>12</v>
      </c>
    </row>
    <row r="16" spans="3:80" ht="9.9499999999999993" customHeight="1">
      <c r="AU16" s="170"/>
      <c r="AV16" s="170"/>
      <c r="AW16" s="170"/>
      <c r="AX16" s="170"/>
      <c r="AY16" s="170"/>
      <c r="AZ16" s="170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CA16" s="1">
        <v>13</v>
      </c>
    </row>
    <row r="17" spans="3:79" ht="9.9499999999999993" customHeight="1">
      <c r="C17" s="172" t="s">
        <v>41</v>
      </c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AU17" s="170" t="s">
        <v>5</v>
      </c>
      <c r="AV17" s="170"/>
      <c r="AW17" s="170"/>
      <c r="AX17" s="170"/>
      <c r="AY17" s="170"/>
      <c r="AZ17" s="170"/>
      <c r="BA17" s="171" t="s">
        <v>61</v>
      </c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CA17" s="1">
        <v>14</v>
      </c>
    </row>
    <row r="18" spans="3:79" ht="9.9499999999999993" customHeight="1"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AU18" s="170"/>
      <c r="AV18" s="170"/>
      <c r="AW18" s="170"/>
      <c r="AX18" s="170"/>
      <c r="AY18" s="170"/>
      <c r="AZ18" s="170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1"/>
      <c r="BT18" s="171"/>
      <c r="BU18" s="171"/>
      <c r="CA18" s="1">
        <v>15</v>
      </c>
    </row>
    <row r="19" spans="3:79" ht="9.9499999999999993" customHeight="1" thickBot="1">
      <c r="CA19" s="1">
        <v>16</v>
      </c>
    </row>
    <row r="20" spans="3:79" ht="9.9499999999999993" customHeight="1">
      <c r="C20" s="173" t="s">
        <v>11</v>
      </c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5"/>
      <c r="U20" s="176" t="s">
        <v>60</v>
      </c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7"/>
      <c r="CA20" s="1">
        <v>17</v>
      </c>
    </row>
    <row r="21" spans="3:79" ht="9.9499999999999993" customHeight="1">
      <c r="C21" s="149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1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9"/>
      <c r="CA21" s="1">
        <v>18</v>
      </c>
    </row>
    <row r="22" spans="3:79" ht="9.9499999999999993" customHeight="1">
      <c r="C22" s="149" t="s">
        <v>10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1"/>
      <c r="U22" s="152" t="s">
        <v>63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94" t="s">
        <v>13</v>
      </c>
      <c r="AU22" s="75"/>
      <c r="AV22" s="75"/>
      <c r="AW22" s="75"/>
      <c r="AX22" s="75"/>
      <c r="AY22" s="75"/>
      <c r="AZ22" s="75"/>
      <c r="BA22" s="75"/>
      <c r="BB22" s="77"/>
      <c r="BC22" s="156" t="s">
        <v>64</v>
      </c>
      <c r="BD22" s="156"/>
      <c r="BE22" s="156"/>
      <c r="BF22" s="156"/>
      <c r="BG22" s="156"/>
      <c r="BH22" s="156"/>
      <c r="BI22" s="156"/>
      <c r="BJ22" s="156"/>
      <c r="BK22" s="156"/>
      <c r="BL22" s="156"/>
      <c r="BM22" s="156"/>
      <c r="BN22" s="156"/>
      <c r="BO22" s="156"/>
      <c r="BP22" s="156"/>
      <c r="BQ22" s="156"/>
      <c r="BR22" s="156"/>
      <c r="BS22" s="156"/>
      <c r="BT22" s="157"/>
      <c r="CA22" s="1">
        <v>19</v>
      </c>
    </row>
    <row r="23" spans="3:79" ht="9.9499999999999993" customHeight="1">
      <c r="C23" s="149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1"/>
      <c r="U23" s="154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26"/>
      <c r="AU23" s="27"/>
      <c r="AV23" s="27"/>
      <c r="AW23" s="27"/>
      <c r="AX23" s="27"/>
      <c r="AY23" s="27"/>
      <c r="AZ23" s="27"/>
      <c r="BA23" s="27"/>
      <c r="BB23" s="95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8"/>
      <c r="BN23" s="158"/>
      <c r="BO23" s="158"/>
      <c r="BP23" s="158"/>
      <c r="BQ23" s="158"/>
      <c r="BR23" s="158"/>
      <c r="BS23" s="158"/>
      <c r="BT23" s="159"/>
      <c r="CA23" s="1">
        <v>20</v>
      </c>
    </row>
    <row r="24" spans="3:79" ht="9.9499999999999993" customHeight="1">
      <c r="C24" s="160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2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6"/>
      <c r="BM24" s="166"/>
      <c r="BN24" s="166"/>
      <c r="BO24" s="166"/>
      <c r="BP24" s="166"/>
      <c r="BQ24" s="166"/>
      <c r="BR24" s="166"/>
      <c r="BS24" s="166"/>
      <c r="BT24" s="167"/>
      <c r="CA24" s="1">
        <v>21</v>
      </c>
    </row>
    <row r="25" spans="3:79" ht="9.9499999999999993" customHeight="1" thickBot="1"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5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9"/>
      <c r="CA25" s="1">
        <v>22</v>
      </c>
    </row>
    <row r="26" spans="3:79" ht="9.9499999999999993" customHeight="1">
      <c r="C26" s="136" t="s">
        <v>12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39" t="s">
        <v>37</v>
      </c>
      <c r="T26" s="140"/>
      <c r="U26" s="136" t="s">
        <v>17</v>
      </c>
      <c r="V26" s="125"/>
      <c r="W26" s="125"/>
      <c r="X26" s="125"/>
      <c r="Y26" s="125"/>
      <c r="Z26" s="125"/>
      <c r="AA26" s="125"/>
      <c r="AB26" s="125"/>
      <c r="AC26" s="126"/>
      <c r="AD26" s="124" t="s">
        <v>38</v>
      </c>
      <c r="AE26" s="125"/>
      <c r="AF26" s="125"/>
      <c r="AG26" s="125"/>
      <c r="AH26" s="125"/>
      <c r="AI26" s="125"/>
      <c r="AJ26" s="126"/>
      <c r="AK26" s="124" t="s">
        <v>18</v>
      </c>
      <c r="AL26" s="125"/>
      <c r="AM26" s="125"/>
      <c r="AN26" s="125"/>
      <c r="AO26" s="125"/>
      <c r="AP26" s="125"/>
      <c r="AQ26" s="125"/>
      <c r="AR26" s="125"/>
      <c r="AS26" s="126"/>
      <c r="AT26" s="143" t="s">
        <v>39</v>
      </c>
      <c r="AU26" s="144"/>
      <c r="AV26" s="144"/>
      <c r="AW26" s="144"/>
      <c r="AX26" s="144"/>
      <c r="AY26" s="144"/>
      <c r="AZ26" s="144"/>
      <c r="BA26" s="144"/>
      <c r="BB26" s="145"/>
      <c r="BC26" s="124" t="s">
        <v>19</v>
      </c>
      <c r="BD26" s="125"/>
      <c r="BE26" s="125"/>
      <c r="BF26" s="125"/>
      <c r="BG26" s="125"/>
      <c r="BH26" s="125"/>
      <c r="BI26" s="125"/>
      <c r="BJ26" s="125"/>
      <c r="BK26" s="126"/>
      <c r="BL26" s="124" t="s">
        <v>20</v>
      </c>
      <c r="BM26" s="125"/>
      <c r="BN26" s="125"/>
      <c r="BO26" s="125"/>
      <c r="BP26" s="125"/>
      <c r="BQ26" s="125"/>
      <c r="BR26" s="125"/>
      <c r="BS26" s="125"/>
      <c r="BT26" s="127"/>
      <c r="CA26" s="1">
        <v>23</v>
      </c>
    </row>
    <row r="27" spans="3:79" ht="9.9499999999999993" customHeight="1">
      <c r="C27" s="137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141"/>
      <c r="T27" s="142"/>
      <c r="U27" s="137"/>
      <c r="V27" s="24"/>
      <c r="W27" s="24"/>
      <c r="X27" s="24"/>
      <c r="Y27" s="24"/>
      <c r="Z27" s="24"/>
      <c r="AA27" s="24"/>
      <c r="AB27" s="24"/>
      <c r="AC27" s="102"/>
      <c r="AD27" s="23"/>
      <c r="AE27" s="24"/>
      <c r="AF27" s="24"/>
      <c r="AG27" s="24"/>
      <c r="AH27" s="24"/>
      <c r="AI27" s="24"/>
      <c r="AJ27" s="102"/>
      <c r="AK27" s="23"/>
      <c r="AL27" s="24"/>
      <c r="AM27" s="24"/>
      <c r="AN27" s="24"/>
      <c r="AO27" s="24"/>
      <c r="AP27" s="24"/>
      <c r="AQ27" s="24"/>
      <c r="AR27" s="24"/>
      <c r="AS27" s="102"/>
      <c r="AT27" s="146"/>
      <c r="AU27" s="147"/>
      <c r="AV27" s="147"/>
      <c r="AW27" s="147"/>
      <c r="AX27" s="147"/>
      <c r="AY27" s="147"/>
      <c r="AZ27" s="147"/>
      <c r="BA27" s="147"/>
      <c r="BB27" s="148"/>
      <c r="BC27" s="23"/>
      <c r="BD27" s="24"/>
      <c r="BE27" s="24"/>
      <c r="BF27" s="24"/>
      <c r="BG27" s="24"/>
      <c r="BH27" s="24"/>
      <c r="BI27" s="24"/>
      <c r="BJ27" s="24"/>
      <c r="BK27" s="102"/>
      <c r="BL27" s="23"/>
      <c r="BM27" s="24"/>
      <c r="BN27" s="24"/>
      <c r="BO27" s="24"/>
      <c r="BP27" s="24"/>
      <c r="BQ27" s="24"/>
      <c r="BR27" s="24"/>
      <c r="BS27" s="24"/>
      <c r="BT27" s="128"/>
      <c r="CA27" s="1">
        <v>24</v>
      </c>
    </row>
    <row r="28" spans="3:79" ht="12.75" customHeight="1">
      <c r="C28" s="138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129" t="s">
        <v>40</v>
      </c>
      <c r="T28" s="130"/>
      <c r="U28" s="131" t="s">
        <v>21</v>
      </c>
      <c r="V28" s="132"/>
      <c r="W28" s="132"/>
      <c r="X28" s="132"/>
      <c r="Y28" s="132"/>
      <c r="Z28" s="132"/>
      <c r="AA28" s="132"/>
      <c r="AB28" s="132"/>
      <c r="AC28" s="133"/>
      <c r="AD28" s="134" t="s">
        <v>22</v>
      </c>
      <c r="AE28" s="132"/>
      <c r="AF28" s="132"/>
      <c r="AG28" s="132"/>
      <c r="AH28" s="132"/>
      <c r="AI28" s="132"/>
      <c r="AJ28" s="133"/>
      <c r="AK28" s="134" t="s">
        <v>23</v>
      </c>
      <c r="AL28" s="132"/>
      <c r="AM28" s="132"/>
      <c r="AN28" s="132"/>
      <c r="AO28" s="132"/>
      <c r="AP28" s="132"/>
      <c r="AQ28" s="132"/>
      <c r="AR28" s="132"/>
      <c r="AS28" s="133"/>
      <c r="AT28" s="134" t="s">
        <v>42</v>
      </c>
      <c r="AU28" s="132"/>
      <c r="AV28" s="132"/>
      <c r="AW28" s="132"/>
      <c r="AX28" s="132"/>
      <c r="AY28" s="132"/>
      <c r="AZ28" s="132"/>
      <c r="BA28" s="132"/>
      <c r="BB28" s="133"/>
      <c r="BC28" s="134" t="s">
        <v>24</v>
      </c>
      <c r="BD28" s="132"/>
      <c r="BE28" s="132"/>
      <c r="BF28" s="132"/>
      <c r="BG28" s="132"/>
      <c r="BH28" s="132"/>
      <c r="BI28" s="132"/>
      <c r="BJ28" s="132"/>
      <c r="BK28" s="133"/>
      <c r="BL28" s="134" t="s">
        <v>25</v>
      </c>
      <c r="BM28" s="132"/>
      <c r="BN28" s="132"/>
      <c r="BO28" s="132"/>
      <c r="BP28" s="132"/>
      <c r="BQ28" s="132"/>
      <c r="BR28" s="132"/>
      <c r="BS28" s="132"/>
      <c r="BT28" s="135"/>
      <c r="CA28" s="1">
        <v>25</v>
      </c>
    </row>
    <row r="29" spans="3:79" ht="9.9499999999999993" customHeight="1">
      <c r="C29" s="103" t="s">
        <v>62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6"/>
      <c r="T29" s="107"/>
      <c r="U29" s="110"/>
      <c r="V29" s="83"/>
      <c r="W29" s="83"/>
      <c r="X29" s="83"/>
      <c r="Y29" s="83"/>
      <c r="Z29" s="83"/>
      <c r="AA29" s="83"/>
      <c r="AB29" s="83"/>
      <c r="AC29" s="84"/>
      <c r="AD29" s="114"/>
      <c r="AE29" s="115"/>
      <c r="AF29" s="115"/>
      <c r="AG29" s="115"/>
      <c r="AH29" s="115"/>
      <c r="AI29" s="115"/>
      <c r="AJ29" s="116"/>
      <c r="AK29" s="82"/>
      <c r="AL29" s="83"/>
      <c r="AM29" s="83"/>
      <c r="AN29" s="83"/>
      <c r="AO29" s="83"/>
      <c r="AP29" s="83"/>
      <c r="AQ29" s="83"/>
      <c r="AR29" s="83"/>
      <c r="AS29" s="84"/>
      <c r="AT29" s="82"/>
      <c r="AU29" s="83"/>
      <c r="AV29" s="83"/>
      <c r="AW29" s="83"/>
      <c r="AX29" s="83"/>
      <c r="AY29" s="83"/>
      <c r="AZ29" s="83"/>
      <c r="BA29" s="83"/>
      <c r="BB29" s="84"/>
      <c r="BC29" s="82"/>
      <c r="BD29" s="83"/>
      <c r="BE29" s="83"/>
      <c r="BF29" s="83"/>
      <c r="BG29" s="83"/>
      <c r="BH29" s="83"/>
      <c r="BI29" s="83"/>
      <c r="BJ29" s="83"/>
      <c r="BK29" s="84"/>
      <c r="BL29" s="88">
        <v>100000</v>
      </c>
      <c r="BM29" s="89"/>
      <c r="BN29" s="89"/>
      <c r="BO29" s="89"/>
      <c r="BP29" s="89"/>
      <c r="BQ29" s="89"/>
      <c r="BR29" s="89"/>
      <c r="BS29" s="89"/>
      <c r="BT29" s="90"/>
      <c r="CA29" s="1">
        <v>26</v>
      </c>
    </row>
    <row r="30" spans="3:79" ht="9.9499999999999993" customHeight="1">
      <c r="C30" s="12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  <c r="T30" s="122"/>
      <c r="U30" s="123"/>
      <c r="V30" s="86"/>
      <c r="W30" s="86"/>
      <c r="X30" s="86"/>
      <c r="Y30" s="86"/>
      <c r="Z30" s="86"/>
      <c r="AA30" s="86"/>
      <c r="AB30" s="86"/>
      <c r="AC30" s="87"/>
      <c r="AD30" s="114"/>
      <c r="AE30" s="115"/>
      <c r="AF30" s="115"/>
      <c r="AG30" s="115"/>
      <c r="AH30" s="115"/>
      <c r="AI30" s="115"/>
      <c r="AJ30" s="116"/>
      <c r="AK30" s="85"/>
      <c r="AL30" s="86"/>
      <c r="AM30" s="86"/>
      <c r="AN30" s="86"/>
      <c r="AO30" s="86"/>
      <c r="AP30" s="86"/>
      <c r="AQ30" s="86"/>
      <c r="AR30" s="86"/>
      <c r="AS30" s="87"/>
      <c r="AT30" s="85"/>
      <c r="AU30" s="86"/>
      <c r="AV30" s="86"/>
      <c r="AW30" s="86"/>
      <c r="AX30" s="86"/>
      <c r="AY30" s="86"/>
      <c r="AZ30" s="86"/>
      <c r="BA30" s="86"/>
      <c r="BB30" s="87"/>
      <c r="BC30" s="85"/>
      <c r="BD30" s="86"/>
      <c r="BE30" s="86"/>
      <c r="BF30" s="86"/>
      <c r="BG30" s="86"/>
      <c r="BH30" s="86"/>
      <c r="BI30" s="86"/>
      <c r="BJ30" s="86"/>
      <c r="BK30" s="87"/>
      <c r="BL30" s="91"/>
      <c r="BM30" s="92"/>
      <c r="BN30" s="92"/>
      <c r="BO30" s="92"/>
      <c r="BP30" s="92"/>
      <c r="BQ30" s="92"/>
      <c r="BR30" s="92"/>
      <c r="BS30" s="92"/>
      <c r="BT30" s="93"/>
      <c r="CA30" s="1">
        <v>27</v>
      </c>
    </row>
    <row r="31" spans="3:79" ht="9.9499999999999993" customHeight="1">
      <c r="C31" s="103" t="s">
        <v>67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106" t="s">
        <v>56</v>
      </c>
      <c r="T31" s="107"/>
      <c r="U31" s="110"/>
      <c r="V31" s="83"/>
      <c r="W31" s="83"/>
      <c r="X31" s="83"/>
      <c r="Y31" s="83"/>
      <c r="Z31" s="83"/>
      <c r="AA31" s="83"/>
      <c r="AB31" s="83"/>
      <c r="AC31" s="84"/>
      <c r="AD31" s="114"/>
      <c r="AE31" s="115"/>
      <c r="AF31" s="115"/>
      <c r="AG31" s="115"/>
      <c r="AH31" s="115"/>
      <c r="AI31" s="115"/>
      <c r="AJ31" s="116"/>
      <c r="AK31" s="82"/>
      <c r="AL31" s="83"/>
      <c r="AM31" s="83"/>
      <c r="AN31" s="83"/>
      <c r="AO31" s="83"/>
      <c r="AP31" s="83"/>
      <c r="AQ31" s="83"/>
      <c r="AR31" s="83"/>
      <c r="AS31" s="84"/>
      <c r="AT31" s="82"/>
      <c r="AU31" s="83"/>
      <c r="AV31" s="83"/>
      <c r="AW31" s="83"/>
      <c r="AX31" s="83"/>
      <c r="AY31" s="83"/>
      <c r="AZ31" s="83"/>
      <c r="BA31" s="83"/>
      <c r="BB31" s="84"/>
      <c r="BC31" s="82"/>
      <c r="BD31" s="83"/>
      <c r="BE31" s="83"/>
      <c r="BF31" s="83"/>
      <c r="BG31" s="83"/>
      <c r="BH31" s="83"/>
      <c r="BI31" s="83"/>
      <c r="BJ31" s="83"/>
      <c r="BK31" s="84"/>
      <c r="BL31" s="88">
        <v>100000</v>
      </c>
      <c r="BM31" s="89"/>
      <c r="BN31" s="89"/>
      <c r="BO31" s="89"/>
      <c r="BP31" s="89"/>
      <c r="BQ31" s="89"/>
      <c r="BR31" s="89"/>
      <c r="BS31" s="89"/>
      <c r="BT31" s="90"/>
      <c r="CA31" s="1">
        <v>28</v>
      </c>
    </row>
    <row r="32" spans="3:79" ht="9.9499999999999993" customHeight="1">
      <c r="C32" s="121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5"/>
      <c r="T32" s="122"/>
      <c r="U32" s="123"/>
      <c r="V32" s="86"/>
      <c r="W32" s="86"/>
      <c r="X32" s="86"/>
      <c r="Y32" s="86"/>
      <c r="Z32" s="86"/>
      <c r="AA32" s="86"/>
      <c r="AB32" s="86"/>
      <c r="AC32" s="87"/>
      <c r="AD32" s="114"/>
      <c r="AE32" s="115"/>
      <c r="AF32" s="115"/>
      <c r="AG32" s="115"/>
      <c r="AH32" s="115"/>
      <c r="AI32" s="115"/>
      <c r="AJ32" s="116"/>
      <c r="AK32" s="85"/>
      <c r="AL32" s="86"/>
      <c r="AM32" s="86"/>
      <c r="AN32" s="86"/>
      <c r="AO32" s="86"/>
      <c r="AP32" s="86"/>
      <c r="AQ32" s="86"/>
      <c r="AR32" s="86"/>
      <c r="AS32" s="87"/>
      <c r="AT32" s="85"/>
      <c r="AU32" s="86"/>
      <c r="AV32" s="86"/>
      <c r="AW32" s="86"/>
      <c r="AX32" s="86"/>
      <c r="AY32" s="86"/>
      <c r="AZ32" s="86"/>
      <c r="BA32" s="86"/>
      <c r="BB32" s="87"/>
      <c r="BC32" s="85"/>
      <c r="BD32" s="86"/>
      <c r="BE32" s="86"/>
      <c r="BF32" s="86"/>
      <c r="BG32" s="86"/>
      <c r="BH32" s="86"/>
      <c r="BI32" s="86"/>
      <c r="BJ32" s="86"/>
      <c r="BK32" s="87"/>
      <c r="BL32" s="91"/>
      <c r="BM32" s="92"/>
      <c r="BN32" s="92"/>
      <c r="BO32" s="92"/>
      <c r="BP32" s="92"/>
      <c r="BQ32" s="92"/>
      <c r="BR32" s="92"/>
      <c r="BS32" s="92"/>
      <c r="BT32" s="93"/>
      <c r="CA32" s="1">
        <v>29</v>
      </c>
    </row>
    <row r="33" spans="3:79" ht="9.9499999999999993" customHeight="1">
      <c r="C33" s="103" t="s">
        <v>68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106"/>
      <c r="T33" s="107"/>
      <c r="U33" s="110"/>
      <c r="V33" s="83"/>
      <c r="W33" s="83"/>
      <c r="X33" s="83"/>
      <c r="Y33" s="83"/>
      <c r="Z33" s="83"/>
      <c r="AA33" s="83"/>
      <c r="AB33" s="83"/>
      <c r="AC33" s="84"/>
      <c r="AD33" s="114"/>
      <c r="AE33" s="115"/>
      <c r="AF33" s="115"/>
      <c r="AG33" s="115"/>
      <c r="AH33" s="115"/>
      <c r="AI33" s="115"/>
      <c r="AJ33" s="116"/>
      <c r="AK33" s="82"/>
      <c r="AL33" s="83"/>
      <c r="AM33" s="83"/>
      <c r="AN33" s="83"/>
      <c r="AO33" s="83"/>
      <c r="AP33" s="83"/>
      <c r="AQ33" s="83"/>
      <c r="AR33" s="83"/>
      <c r="AS33" s="84"/>
      <c r="AT33" s="82"/>
      <c r="AU33" s="83"/>
      <c r="AV33" s="83"/>
      <c r="AW33" s="83"/>
      <c r="AX33" s="83"/>
      <c r="AY33" s="83"/>
      <c r="AZ33" s="83"/>
      <c r="BA33" s="83"/>
      <c r="BB33" s="84"/>
      <c r="BC33" s="82"/>
      <c r="BD33" s="83"/>
      <c r="BE33" s="83"/>
      <c r="BF33" s="83"/>
      <c r="BG33" s="83"/>
      <c r="BH33" s="83"/>
      <c r="BI33" s="83"/>
      <c r="BJ33" s="83"/>
      <c r="BK33" s="84"/>
      <c r="BL33" s="88">
        <v>11117</v>
      </c>
      <c r="BM33" s="89"/>
      <c r="BN33" s="89"/>
      <c r="BO33" s="89"/>
      <c r="BP33" s="89"/>
      <c r="BQ33" s="89"/>
      <c r="BR33" s="89"/>
      <c r="BS33" s="89"/>
      <c r="BT33" s="90"/>
      <c r="CA33" s="1">
        <v>30</v>
      </c>
    </row>
    <row r="34" spans="3:79" ht="9.9499999999999993" customHeight="1">
      <c r="C34" s="121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5"/>
      <c r="T34" s="122"/>
      <c r="U34" s="123"/>
      <c r="V34" s="86"/>
      <c r="W34" s="86"/>
      <c r="X34" s="86"/>
      <c r="Y34" s="86"/>
      <c r="Z34" s="86"/>
      <c r="AA34" s="86"/>
      <c r="AB34" s="86"/>
      <c r="AC34" s="87"/>
      <c r="AD34" s="114"/>
      <c r="AE34" s="115"/>
      <c r="AF34" s="115"/>
      <c r="AG34" s="115"/>
      <c r="AH34" s="115"/>
      <c r="AI34" s="115"/>
      <c r="AJ34" s="116"/>
      <c r="AK34" s="85"/>
      <c r="AL34" s="86"/>
      <c r="AM34" s="86"/>
      <c r="AN34" s="86"/>
      <c r="AO34" s="86"/>
      <c r="AP34" s="86"/>
      <c r="AQ34" s="86"/>
      <c r="AR34" s="86"/>
      <c r="AS34" s="87"/>
      <c r="AT34" s="85"/>
      <c r="AU34" s="86"/>
      <c r="AV34" s="86"/>
      <c r="AW34" s="86"/>
      <c r="AX34" s="86"/>
      <c r="AY34" s="86"/>
      <c r="AZ34" s="86"/>
      <c r="BA34" s="86"/>
      <c r="BB34" s="87"/>
      <c r="BC34" s="85"/>
      <c r="BD34" s="86"/>
      <c r="BE34" s="86"/>
      <c r="BF34" s="86"/>
      <c r="BG34" s="86"/>
      <c r="BH34" s="86"/>
      <c r="BI34" s="86"/>
      <c r="BJ34" s="86"/>
      <c r="BK34" s="87"/>
      <c r="BL34" s="91"/>
      <c r="BM34" s="92"/>
      <c r="BN34" s="92"/>
      <c r="BO34" s="92"/>
      <c r="BP34" s="92"/>
      <c r="BQ34" s="92"/>
      <c r="BR34" s="92"/>
      <c r="BS34" s="92"/>
      <c r="BT34" s="93"/>
      <c r="CA34" s="1">
        <v>31</v>
      </c>
    </row>
    <row r="35" spans="3:79" ht="9.9499999999999993" customHeight="1">
      <c r="C35" s="103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106"/>
      <c r="T35" s="107"/>
      <c r="U35" s="110"/>
      <c r="V35" s="83"/>
      <c r="W35" s="83"/>
      <c r="X35" s="83"/>
      <c r="Y35" s="83"/>
      <c r="Z35" s="83"/>
      <c r="AA35" s="83"/>
      <c r="AB35" s="83"/>
      <c r="AC35" s="84"/>
      <c r="AD35" s="114"/>
      <c r="AE35" s="115"/>
      <c r="AF35" s="115"/>
      <c r="AG35" s="115"/>
      <c r="AH35" s="115"/>
      <c r="AI35" s="115"/>
      <c r="AJ35" s="116"/>
      <c r="AK35" s="82"/>
      <c r="AL35" s="83"/>
      <c r="AM35" s="83"/>
      <c r="AN35" s="83"/>
      <c r="AO35" s="83"/>
      <c r="AP35" s="83"/>
      <c r="AQ35" s="83"/>
      <c r="AR35" s="83"/>
      <c r="AS35" s="84"/>
      <c r="AT35" s="82"/>
      <c r="AU35" s="83"/>
      <c r="AV35" s="83"/>
      <c r="AW35" s="83"/>
      <c r="AX35" s="83"/>
      <c r="AY35" s="83"/>
      <c r="AZ35" s="83"/>
      <c r="BA35" s="83"/>
      <c r="BB35" s="84"/>
      <c r="BC35" s="82"/>
      <c r="BD35" s="83"/>
      <c r="BE35" s="83"/>
      <c r="BF35" s="83"/>
      <c r="BG35" s="83"/>
      <c r="BH35" s="83"/>
      <c r="BI35" s="83"/>
      <c r="BJ35" s="83"/>
      <c r="BK35" s="84"/>
      <c r="BL35" s="88"/>
      <c r="BM35" s="89"/>
      <c r="BN35" s="89"/>
      <c r="BO35" s="89"/>
      <c r="BP35" s="89"/>
      <c r="BQ35" s="89"/>
      <c r="BR35" s="89"/>
      <c r="BS35" s="89"/>
      <c r="BT35" s="90"/>
    </row>
    <row r="36" spans="3:79" ht="9.9499999999999993" customHeight="1">
      <c r="C36" s="121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5"/>
      <c r="T36" s="122"/>
      <c r="U36" s="123"/>
      <c r="V36" s="86"/>
      <c r="W36" s="86"/>
      <c r="X36" s="86"/>
      <c r="Y36" s="86"/>
      <c r="Z36" s="86"/>
      <c r="AA36" s="86"/>
      <c r="AB36" s="86"/>
      <c r="AC36" s="87"/>
      <c r="AD36" s="114"/>
      <c r="AE36" s="115"/>
      <c r="AF36" s="115"/>
      <c r="AG36" s="115"/>
      <c r="AH36" s="115"/>
      <c r="AI36" s="115"/>
      <c r="AJ36" s="116"/>
      <c r="AK36" s="85"/>
      <c r="AL36" s="86"/>
      <c r="AM36" s="86"/>
      <c r="AN36" s="86"/>
      <c r="AO36" s="86"/>
      <c r="AP36" s="86"/>
      <c r="AQ36" s="86"/>
      <c r="AR36" s="86"/>
      <c r="AS36" s="87"/>
      <c r="AT36" s="85"/>
      <c r="AU36" s="86"/>
      <c r="AV36" s="86"/>
      <c r="AW36" s="86"/>
      <c r="AX36" s="86"/>
      <c r="AY36" s="86"/>
      <c r="AZ36" s="86"/>
      <c r="BA36" s="86"/>
      <c r="BB36" s="87"/>
      <c r="BC36" s="85"/>
      <c r="BD36" s="86"/>
      <c r="BE36" s="86"/>
      <c r="BF36" s="86"/>
      <c r="BG36" s="86"/>
      <c r="BH36" s="86"/>
      <c r="BI36" s="86"/>
      <c r="BJ36" s="86"/>
      <c r="BK36" s="87"/>
      <c r="BL36" s="91"/>
      <c r="BM36" s="92"/>
      <c r="BN36" s="92"/>
      <c r="BO36" s="92"/>
      <c r="BP36" s="92"/>
      <c r="BQ36" s="92"/>
      <c r="BR36" s="92"/>
      <c r="BS36" s="92"/>
      <c r="BT36" s="93"/>
    </row>
    <row r="37" spans="3:79" ht="9.9499999999999993" customHeight="1">
      <c r="C37" s="103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106"/>
      <c r="T37" s="107"/>
      <c r="U37" s="110"/>
      <c r="V37" s="83"/>
      <c r="W37" s="83"/>
      <c r="X37" s="83"/>
      <c r="Y37" s="83"/>
      <c r="Z37" s="83"/>
      <c r="AA37" s="83"/>
      <c r="AB37" s="83"/>
      <c r="AC37" s="84"/>
      <c r="AD37" s="114"/>
      <c r="AE37" s="115"/>
      <c r="AF37" s="115"/>
      <c r="AG37" s="115"/>
      <c r="AH37" s="115"/>
      <c r="AI37" s="115"/>
      <c r="AJ37" s="116"/>
      <c r="AK37" s="82"/>
      <c r="AL37" s="83"/>
      <c r="AM37" s="83"/>
      <c r="AN37" s="83"/>
      <c r="AO37" s="83"/>
      <c r="AP37" s="83"/>
      <c r="AQ37" s="83"/>
      <c r="AR37" s="83"/>
      <c r="AS37" s="84"/>
      <c r="AT37" s="82"/>
      <c r="AU37" s="83"/>
      <c r="AV37" s="83"/>
      <c r="AW37" s="83"/>
      <c r="AX37" s="83"/>
      <c r="AY37" s="83"/>
      <c r="AZ37" s="83"/>
      <c r="BA37" s="83"/>
      <c r="BB37" s="84"/>
      <c r="BC37" s="82"/>
      <c r="BD37" s="83"/>
      <c r="BE37" s="83"/>
      <c r="BF37" s="83"/>
      <c r="BG37" s="83"/>
      <c r="BH37" s="83"/>
      <c r="BI37" s="83"/>
      <c r="BJ37" s="83"/>
      <c r="BK37" s="84"/>
      <c r="BL37" s="88"/>
      <c r="BM37" s="89"/>
      <c r="BN37" s="89"/>
      <c r="BO37" s="89"/>
      <c r="BP37" s="89"/>
      <c r="BQ37" s="89"/>
      <c r="BR37" s="89"/>
      <c r="BS37" s="89"/>
      <c r="BT37" s="90"/>
    </row>
    <row r="38" spans="3:79" ht="9.9499999999999993" customHeight="1">
      <c r="C38" s="121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5"/>
      <c r="T38" s="122"/>
      <c r="U38" s="123"/>
      <c r="V38" s="86"/>
      <c r="W38" s="86"/>
      <c r="X38" s="86"/>
      <c r="Y38" s="86"/>
      <c r="Z38" s="86"/>
      <c r="AA38" s="86"/>
      <c r="AB38" s="86"/>
      <c r="AC38" s="87"/>
      <c r="AD38" s="114"/>
      <c r="AE38" s="115"/>
      <c r="AF38" s="115"/>
      <c r="AG38" s="115"/>
      <c r="AH38" s="115"/>
      <c r="AI38" s="115"/>
      <c r="AJ38" s="116"/>
      <c r="AK38" s="85"/>
      <c r="AL38" s="86"/>
      <c r="AM38" s="86"/>
      <c r="AN38" s="86"/>
      <c r="AO38" s="86"/>
      <c r="AP38" s="86"/>
      <c r="AQ38" s="86"/>
      <c r="AR38" s="86"/>
      <c r="AS38" s="87"/>
      <c r="AT38" s="85"/>
      <c r="AU38" s="86"/>
      <c r="AV38" s="86"/>
      <c r="AW38" s="86"/>
      <c r="AX38" s="86"/>
      <c r="AY38" s="86"/>
      <c r="AZ38" s="86"/>
      <c r="BA38" s="86"/>
      <c r="BB38" s="87"/>
      <c r="BC38" s="85"/>
      <c r="BD38" s="86"/>
      <c r="BE38" s="86"/>
      <c r="BF38" s="86"/>
      <c r="BG38" s="86"/>
      <c r="BH38" s="86"/>
      <c r="BI38" s="86"/>
      <c r="BJ38" s="86"/>
      <c r="BK38" s="87"/>
      <c r="BL38" s="91"/>
      <c r="BM38" s="92"/>
      <c r="BN38" s="92"/>
      <c r="BO38" s="92"/>
      <c r="BP38" s="92"/>
      <c r="BQ38" s="92"/>
      <c r="BR38" s="92"/>
      <c r="BS38" s="92"/>
      <c r="BT38" s="93"/>
    </row>
    <row r="39" spans="3:79" ht="9.9499999999999993" customHeight="1">
      <c r="C39" s="103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106"/>
      <c r="T39" s="107"/>
      <c r="U39" s="110"/>
      <c r="V39" s="83"/>
      <c r="W39" s="83"/>
      <c r="X39" s="83"/>
      <c r="Y39" s="83"/>
      <c r="Z39" s="83"/>
      <c r="AA39" s="83"/>
      <c r="AB39" s="83"/>
      <c r="AC39" s="84"/>
      <c r="AD39" s="114"/>
      <c r="AE39" s="115"/>
      <c r="AF39" s="115"/>
      <c r="AG39" s="115"/>
      <c r="AH39" s="115"/>
      <c r="AI39" s="115"/>
      <c r="AJ39" s="116"/>
      <c r="AK39" s="82"/>
      <c r="AL39" s="83"/>
      <c r="AM39" s="83"/>
      <c r="AN39" s="83"/>
      <c r="AO39" s="83"/>
      <c r="AP39" s="83"/>
      <c r="AQ39" s="83"/>
      <c r="AR39" s="83"/>
      <c r="AS39" s="84"/>
      <c r="AT39" s="82"/>
      <c r="AU39" s="83"/>
      <c r="AV39" s="83"/>
      <c r="AW39" s="83"/>
      <c r="AX39" s="83"/>
      <c r="AY39" s="83"/>
      <c r="AZ39" s="83"/>
      <c r="BA39" s="83"/>
      <c r="BB39" s="84"/>
      <c r="BC39" s="82"/>
      <c r="BD39" s="83"/>
      <c r="BE39" s="83"/>
      <c r="BF39" s="83"/>
      <c r="BG39" s="83"/>
      <c r="BH39" s="83"/>
      <c r="BI39" s="83"/>
      <c r="BJ39" s="83"/>
      <c r="BK39" s="84"/>
      <c r="BL39" s="88"/>
      <c r="BM39" s="89"/>
      <c r="BN39" s="89"/>
      <c r="BO39" s="89"/>
      <c r="BP39" s="89"/>
      <c r="BQ39" s="89"/>
      <c r="BR39" s="89"/>
      <c r="BS39" s="89"/>
      <c r="BT39" s="90"/>
    </row>
    <row r="40" spans="3:79" ht="9.9499999999999993" customHeight="1">
      <c r="C40" s="121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5"/>
      <c r="T40" s="122"/>
      <c r="U40" s="123"/>
      <c r="V40" s="86"/>
      <c r="W40" s="86"/>
      <c r="X40" s="86"/>
      <c r="Y40" s="86"/>
      <c r="Z40" s="86"/>
      <c r="AA40" s="86"/>
      <c r="AB40" s="86"/>
      <c r="AC40" s="87"/>
      <c r="AD40" s="114"/>
      <c r="AE40" s="115"/>
      <c r="AF40" s="115"/>
      <c r="AG40" s="115"/>
      <c r="AH40" s="115"/>
      <c r="AI40" s="115"/>
      <c r="AJ40" s="116"/>
      <c r="AK40" s="85"/>
      <c r="AL40" s="86"/>
      <c r="AM40" s="86"/>
      <c r="AN40" s="86"/>
      <c r="AO40" s="86"/>
      <c r="AP40" s="86"/>
      <c r="AQ40" s="86"/>
      <c r="AR40" s="86"/>
      <c r="AS40" s="87"/>
      <c r="AT40" s="85"/>
      <c r="AU40" s="86"/>
      <c r="AV40" s="86"/>
      <c r="AW40" s="86"/>
      <c r="AX40" s="86"/>
      <c r="AY40" s="86"/>
      <c r="AZ40" s="86"/>
      <c r="BA40" s="86"/>
      <c r="BB40" s="87"/>
      <c r="BC40" s="85"/>
      <c r="BD40" s="86"/>
      <c r="BE40" s="86"/>
      <c r="BF40" s="86"/>
      <c r="BG40" s="86"/>
      <c r="BH40" s="86"/>
      <c r="BI40" s="86"/>
      <c r="BJ40" s="86"/>
      <c r="BK40" s="87"/>
      <c r="BL40" s="91"/>
      <c r="BM40" s="92"/>
      <c r="BN40" s="92"/>
      <c r="BO40" s="92"/>
      <c r="BP40" s="92"/>
      <c r="BQ40" s="92"/>
      <c r="BR40" s="92"/>
      <c r="BS40" s="92"/>
      <c r="BT40" s="93"/>
    </row>
    <row r="41" spans="3:79" ht="9.9499999999999993" customHeight="1">
      <c r="C41" s="103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106"/>
      <c r="T41" s="107"/>
      <c r="U41" s="110"/>
      <c r="V41" s="83"/>
      <c r="W41" s="83"/>
      <c r="X41" s="83"/>
      <c r="Y41" s="83"/>
      <c r="Z41" s="83"/>
      <c r="AA41" s="83"/>
      <c r="AB41" s="83"/>
      <c r="AC41" s="84"/>
      <c r="AD41" s="114"/>
      <c r="AE41" s="115"/>
      <c r="AF41" s="115"/>
      <c r="AG41" s="115"/>
      <c r="AH41" s="115"/>
      <c r="AI41" s="115"/>
      <c r="AJ41" s="116"/>
      <c r="AK41" s="82"/>
      <c r="AL41" s="83"/>
      <c r="AM41" s="83"/>
      <c r="AN41" s="83"/>
      <c r="AO41" s="83"/>
      <c r="AP41" s="83"/>
      <c r="AQ41" s="83"/>
      <c r="AR41" s="83"/>
      <c r="AS41" s="84"/>
      <c r="AT41" s="82"/>
      <c r="AU41" s="83"/>
      <c r="AV41" s="83"/>
      <c r="AW41" s="83"/>
      <c r="AX41" s="83"/>
      <c r="AY41" s="83"/>
      <c r="AZ41" s="83"/>
      <c r="BA41" s="83"/>
      <c r="BB41" s="84"/>
      <c r="BC41" s="82"/>
      <c r="BD41" s="83"/>
      <c r="BE41" s="83"/>
      <c r="BF41" s="83"/>
      <c r="BG41" s="83"/>
      <c r="BH41" s="83"/>
      <c r="BI41" s="83"/>
      <c r="BJ41" s="83"/>
      <c r="BK41" s="84"/>
      <c r="BL41" s="88"/>
      <c r="BM41" s="89"/>
      <c r="BN41" s="89"/>
      <c r="BO41" s="89"/>
      <c r="BP41" s="89"/>
      <c r="BQ41" s="89"/>
      <c r="BR41" s="89"/>
      <c r="BS41" s="89"/>
      <c r="BT41" s="90"/>
    </row>
    <row r="42" spans="3:79" ht="9.9499999999999993" customHeight="1" thickBot="1"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8"/>
      <c r="T42" s="109"/>
      <c r="U42" s="111"/>
      <c r="V42" s="112"/>
      <c r="W42" s="112"/>
      <c r="X42" s="112"/>
      <c r="Y42" s="112"/>
      <c r="Z42" s="112"/>
      <c r="AA42" s="112"/>
      <c r="AB42" s="112"/>
      <c r="AC42" s="113"/>
      <c r="AD42" s="117"/>
      <c r="AE42" s="118"/>
      <c r="AF42" s="118"/>
      <c r="AG42" s="118"/>
      <c r="AH42" s="118"/>
      <c r="AI42" s="118"/>
      <c r="AJ42" s="119"/>
      <c r="AK42" s="120"/>
      <c r="AL42" s="112"/>
      <c r="AM42" s="112"/>
      <c r="AN42" s="112"/>
      <c r="AO42" s="112"/>
      <c r="AP42" s="112"/>
      <c r="AQ42" s="112"/>
      <c r="AR42" s="112"/>
      <c r="AS42" s="113"/>
      <c r="AT42" s="120"/>
      <c r="AU42" s="112"/>
      <c r="AV42" s="112"/>
      <c r="AW42" s="112"/>
      <c r="AX42" s="112"/>
      <c r="AY42" s="112"/>
      <c r="AZ42" s="112"/>
      <c r="BA42" s="112"/>
      <c r="BB42" s="113"/>
      <c r="BC42" s="85"/>
      <c r="BD42" s="86"/>
      <c r="BE42" s="86"/>
      <c r="BF42" s="86"/>
      <c r="BG42" s="86"/>
      <c r="BH42" s="86"/>
      <c r="BI42" s="86"/>
      <c r="BJ42" s="86"/>
      <c r="BK42" s="87"/>
      <c r="BL42" s="91"/>
      <c r="BM42" s="92"/>
      <c r="BN42" s="92"/>
      <c r="BO42" s="92"/>
      <c r="BP42" s="92"/>
      <c r="BQ42" s="92"/>
      <c r="BR42" s="92"/>
      <c r="BS42" s="92"/>
      <c r="BT42" s="93"/>
    </row>
    <row r="43" spans="3:79" ht="5.25" customHeight="1">
      <c r="BC43" s="7" t="s">
        <v>8</v>
      </c>
      <c r="BD43" s="8"/>
      <c r="BE43" s="8"/>
      <c r="BF43" s="8"/>
      <c r="BG43" s="8"/>
      <c r="BH43" s="8"/>
      <c r="BI43" s="8"/>
      <c r="BJ43" s="8"/>
      <c r="BK43" s="9"/>
      <c r="BL43" s="49">
        <f>IF(SUM(AJ46:AJ49)&lt;&gt;0,SUM(AJ46:AJ49),"")</f>
        <v>211117</v>
      </c>
      <c r="BM43" s="50"/>
      <c r="BN43" s="50"/>
      <c r="BO43" s="50"/>
      <c r="BP43" s="50"/>
      <c r="BQ43" s="50"/>
      <c r="BR43" s="50"/>
      <c r="BS43" s="50"/>
      <c r="BT43" s="51"/>
    </row>
    <row r="44" spans="3:79" ht="9.9499999999999993" customHeight="1">
      <c r="C44" s="94" t="s">
        <v>32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7"/>
      <c r="AA44" s="96" t="s">
        <v>9</v>
      </c>
      <c r="AB44" s="97"/>
      <c r="AC44" s="97"/>
      <c r="AD44" s="97"/>
      <c r="AE44" s="97"/>
      <c r="AF44" s="97"/>
      <c r="AG44" s="97"/>
      <c r="AH44" s="97"/>
      <c r="AI44" s="98"/>
      <c r="AJ44" s="94" t="s">
        <v>36</v>
      </c>
      <c r="AK44" s="75"/>
      <c r="AL44" s="75"/>
      <c r="AM44" s="75"/>
      <c r="AN44" s="75"/>
      <c r="AO44" s="75"/>
      <c r="AP44" s="75"/>
      <c r="AQ44" s="75"/>
      <c r="AR44" s="77"/>
      <c r="AS44" s="97" t="s">
        <v>7</v>
      </c>
      <c r="AT44" s="97"/>
      <c r="AU44" s="97"/>
      <c r="AV44" s="97"/>
      <c r="AW44" s="97"/>
      <c r="AX44" s="97"/>
      <c r="AY44" s="97"/>
      <c r="AZ44" s="97"/>
      <c r="BA44" s="98"/>
      <c r="BC44" s="10"/>
      <c r="BD44" s="11"/>
      <c r="BE44" s="11"/>
      <c r="BF44" s="11"/>
      <c r="BG44" s="11"/>
      <c r="BH44" s="11"/>
      <c r="BI44" s="11"/>
      <c r="BJ44" s="11"/>
      <c r="BK44" s="12"/>
      <c r="BL44" s="52"/>
      <c r="BM44" s="16"/>
      <c r="BN44" s="16"/>
      <c r="BO44" s="16"/>
      <c r="BP44" s="16"/>
      <c r="BQ44" s="16"/>
      <c r="BR44" s="16"/>
      <c r="BS44" s="16"/>
      <c r="BT44" s="17"/>
    </row>
    <row r="45" spans="3:79" ht="9.9499999999999993" customHeight="1">
      <c r="C45" s="26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95"/>
      <c r="AA45" s="99"/>
      <c r="AB45" s="100"/>
      <c r="AC45" s="100"/>
      <c r="AD45" s="100"/>
      <c r="AE45" s="100"/>
      <c r="AF45" s="100"/>
      <c r="AG45" s="100"/>
      <c r="AH45" s="100"/>
      <c r="AI45" s="101"/>
      <c r="AJ45" s="23"/>
      <c r="AK45" s="24"/>
      <c r="AL45" s="24"/>
      <c r="AM45" s="24"/>
      <c r="AN45" s="24"/>
      <c r="AO45" s="24"/>
      <c r="AP45" s="24"/>
      <c r="AQ45" s="24"/>
      <c r="AR45" s="102"/>
      <c r="AS45" s="100"/>
      <c r="AT45" s="100"/>
      <c r="AU45" s="100"/>
      <c r="AV45" s="100"/>
      <c r="AW45" s="100"/>
      <c r="AX45" s="100"/>
      <c r="AY45" s="100"/>
      <c r="AZ45" s="100"/>
      <c r="BA45" s="101"/>
      <c r="BC45" s="10"/>
      <c r="BD45" s="11"/>
      <c r="BE45" s="11"/>
      <c r="BF45" s="11"/>
      <c r="BG45" s="11"/>
      <c r="BH45" s="11"/>
      <c r="BI45" s="11"/>
      <c r="BJ45" s="11"/>
      <c r="BK45" s="12"/>
      <c r="BL45" s="52"/>
      <c r="BM45" s="16"/>
      <c r="BN45" s="16"/>
      <c r="BO45" s="16"/>
      <c r="BP45" s="16"/>
      <c r="BQ45" s="16"/>
      <c r="BR45" s="16"/>
      <c r="BS45" s="16"/>
      <c r="BT45" s="17"/>
    </row>
    <row r="46" spans="3:79" ht="9.9499999999999993" customHeight="1">
      <c r="C46" s="69" t="s">
        <v>57</v>
      </c>
      <c r="D46" s="70"/>
      <c r="E46" s="70"/>
      <c r="F46" s="70"/>
      <c r="G46" s="70"/>
      <c r="H46" s="70"/>
      <c r="I46" s="70"/>
      <c r="J46" s="71"/>
      <c r="K46" s="74" t="s">
        <v>27</v>
      </c>
      <c r="L46" s="75"/>
      <c r="M46" s="76"/>
      <c r="N46" s="33" t="s">
        <v>58</v>
      </c>
      <c r="O46" s="33"/>
      <c r="P46" s="33"/>
      <c r="Q46" s="33"/>
      <c r="R46" s="33"/>
      <c r="S46" s="33"/>
      <c r="T46" s="33"/>
      <c r="U46" s="74" t="s">
        <v>28</v>
      </c>
      <c r="V46" s="75"/>
      <c r="W46" s="75"/>
      <c r="X46" s="77"/>
      <c r="AA46" s="63" t="s">
        <v>34</v>
      </c>
      <c r="AB46" s="64"/>
      <c r="AC46" s="64"/>
      <c r="AD46" s="64"/>
      <c r="AE46" s="64"/>
      <c r="AF46" s="64"/>
      <c r="AG46" s="64"/>
      <c r="AH46" s="64"/>
      <c r="AI46" s="65"/>
      <c r="AJ46" s="40">
        <f>IF(SUMIF(S29:T42,"",BL29:BT42)&lt;&gt;0,SUMIF(S29:T42,"",BL29:BT42),"")</f>
        <v>111117</v>
      </c>
      <c r="AK46" s="41"/>
      <c r="AL46" s="41"/>
      <c r="AM46" s="41"/>
      <c r="AN46" s="41"/>
      <c r="AO46" s="41"/>
      <c r="AP46" s="41"/>
      <c r="AQ46" s="41"/>
      <c r="AR46" s="42"/>
      <c r="AS46" s="40">
        <f>IF(AJ46="","",ROUNDDOWN(AJ46*0.1,0))</f>
        <v>11111</v>
      </c>
      <c r="AT46" s="41"/>
      <c r="AU46" s="41"/>
      <c r="AV46" s="41"/>
      <c r="AW46" s="41"/>
      <c r="AX46" s="41"/>
      <c r="AY46" s="41"/>
      <c r="AZ46" s="41"/>
      <c r="BA46" s="42"/>
      <c r="BC46" s="7" t="s">
        <v>7</v>
      </c>
      <c r="BD46" s="8"/>
      <c r="BE46" s="8"/>
      <c r="BF46" s="8"/>
      <c r="BG46" s="8"/>
      <c r="BH46" s="8"/>
      <c r="BI46" s="8"/>
      <c r="BJ46" s="8"/>
      <c r="BK46" s="9"/>
      <c r="BL46" s="49">
        <f>IF(SUM(AS46:AS48)&lt;&gt;0,SUM(AS46:AS48),"")</f>
        <v>19111</v>
      </c>
      <c r="BM46" s="50"/>
      <c r="BN46" s="50"/>
      <c r="BO46" s="50"/>
      <c r="BP46" s="50"/>
      <c r="BQ46" s="50"/>
      <c r="BR46" s="50"/>
      <c r="BS46" s="50"/>
      <c r="BT46" s="51"/>
    </row>
    <row r="47" spans="3:79" ht="9.9499999999999993" customHeight="1">
      <c r="C47" s="72"/>
      <c r="D47" s="59"/>
      <c r="E47" s="59"/>
      <c r="F47" s="59"/>
      <c r="G47" s="59"/>
      <c r="H47" s="59"/>
      <c r="I47" s="59"/>
      <c r="J47" s="73"/>
      <c r="K47" s="61"/>
      <c r="L47" s="57"/>
      <c r="M47" s="58"/>
      <c r="N47" s="33"/>
      <c r="O47" s="33"/>
      <c r="P47" s="33"/>
      <c r="Q47" s="33"/>
      <c r="R47" s="33"/>
      <c r="S47" s="33"/>
      <c r="T47" s="33"/>
      <c r="U47" s="61"/>
      <c r="V47" s="57"/>
      <c r="W47" s="57"/>
      <c r="X47" s="78"/>
      <c r="AA47" s="79"/>
      <c r="AB47" s="80"/>
      <c r="AC47" s="80"/>
      <c r="AD47" s="80"/>
      <c r="AE47" s="80"/>
      <c r="AF47" s="80"/>
      <c r="AG47" s="80"/>
      <c r="AH47" s="80"/>
      <c r="AI47" s="81"/>
      <c r="AJ47" s="43"/>
      <c r="AK47" s="44"/>
      <c r="AL47" s="44"/>
      <c r="AM47" s="44"/>
      <c r="AN47" s="44"/>
      <c r="AO47" s="44"/>
      <c r="AP47" s="44"/>
      <c r="AQ47" s="44"/>
      <c r="AR47" s="45"/>
      <c r="AS47" s="43"/>
      <c r="AT47" s="44"/>
      <c r="AU47" s="44"/>
      <c r="AV47" s="44"/>
      <c r="AW47" s="44"/>
      <c r="AX47" s="44"/>
      <c r="AY47" s="44"/>
      <c r="AZ47" s="44"/>
      <c r="BA47" s="45"/>
      <c r="BC47" s="10"/>
      <c r="BD47" s="11"/>
      <c r="BE47" s="11"/>
      <c r="BF47" s="11"/>
      <c r="BG47" s="11"/>
      <c r="BH47" s="11"/>
      <c r="BI47" s="11"/>
      <c r="BJ47" s="11"/>
      <c r="BK47" s="12"/>
      <c r="BL47" s="52"/>
      <c r="BM47" s="16"/>
      <c r="BN47" s="16"/>
      <c r="BO47" s="16"/>
      <c r="BP47" s="16"/>
      <c r="BQ47" s="16"/>
      <c r="BR47" s="16"/>
      <c r="BS47" s="16"/>
      <c r="BT47" s="17"/>
    </row>
    <row r="48" spans="3:79" ht="9.9499999999999993" customHeight="1">
      <c r="C48" s="20" t="s">
        <v>29</v>
      </c>
      <c r="D48" s="21"/>
      <c r="E48" s="21"/>
      <c r="F48" s="22"/>
      <c r="G48" s="30" t="s">
        <v>59</v>
      </c>
      <c r="H48" s="30"/>
      <c r="I48" s="30"/>
      <c r="J48" s="30"/>
      <c r="K48" s="60" t="s">
        <v>30</v>
      </c>
      <c r="L48" s="21"/>
      <c r="M48" s="21"/>
      <c r="N48" s="21"/>
      <c r="O48" s="22"/>
      <c r="P48" s="30">
        <v>123456789</v>
      </c>
      <c r="Q48" s="30"/>
      <c r="R48" s="30"/>
      <c r="S48" s="30"/>
      <c r="T48" s="30"/>
      <c r="U48" s="30"/>
      <c r="V48" s="30"/>
      <c r="W48" s="30"/>
      <c r="X48" s="31"/>
      <c r="AA48" s="63" t="s">
        <v>35</v>
      </c>
      <c r="AB48" s="64"/>
      <c r="AC48" s="64"/>
      <c r="AD48" s="64"/>
      <c r="AE48" s="64"/>
      <c r="AF48" s="64"/>
      <c r="AG48" s="64"/>
      <c r="AH48" s="64"/>
      <c r="AI48" s="65"/>
      <c r="AJ48" s="40">
        <f>IF(SUMIF(S29:T42,"※",BL29:BT42)&lt;&gt;0,SUMIF(S29:T42,"※",BL29:BT42),"")</f>
        <v>100000</v>
      </c>
      <c r="AK48" s="41"/>
      <c r="AL48" s="41"/>
      <c r="AM48" s="41"/>
      <c r="AN48" s="41"/>
      <c r="AO48" s="41"/>
      <c r="AP48" s="41"/>
      <c r="AQ48" s="41"/>
      <c r="AR48" s="42"/>
      <c r="AS48" s="40">
        <f>IF(AJ48="","",ROUNDDOWN(AJ48*0.08,0))</f>
        <v>8000</v>
      </c>
      <c r="AT48" s="41"/>
      <c r="AU48" s="41"/>
      <c r="AV48" s="41"/>
      <c r="AW48" s="41"/>
      <c r="AX48" s="41"/>
      <c r="AY48" s="41"/>
      <c r="AZ48" s="41"/>
      <c r="BA48" s="42"/>
      <c r="BC48" s="46"/>
      <c r="BD48" s="47"/>
      <c r="BE48" s="47"/>
      <c r="BF48" s="47"/>
      <c r="BG48" s="47"/>
      <c r="BH48" s="47"/>
      <c r="BI48" s="47"/>
      <c r="BJ48" s="47"/>
      <c r="BK48" s="48"/>
      <c r="BL48" s="53"/>
      <c r="BM48" s="54"/>
      <c r="BN48" s="54"/>
      <c r="BO48" s="54"/>
      <c r="BP48" s="54"/>
      <c r="BQ48" s="54"/>
      <c r="BR48" s="54"/>
      <c r="BS48" s="54"/>
      <c r="BT48" s="55"/>
    </row>
    <row r="49" spans="3:72" ht="9.9499999999999993" customHeight="1">
      <c r="C49" s="56"/>
      <c r="D49" s="57"/>
      <c r="E49" s="57"/>
      <c r="F49" s="58"/>
      <c r="G49" s="59"/>
      <c r="H49" s="59"/>
      <c r="I49" s="59"/>
      <c r="J49" s="59"/>
      <c r="K49" s="61"/>
      <c r="L49" s="57"/>
      <c r="M49" s="57"/>
      <c r="N49" s="57"/>
      <c r="O49" s="58"/>
      <c r="P49" s="59"/>
      <c r="Q49" s="59"/>
      <c r="R49" s="59"/>
      <c r="S49" s="59"/>
      <c r="T49" s="59"/>
      <c r="U49" s="59"/>
      <c r="V49" s="59"/>
      <c r="W49" s="59"/>
      <c r="X49" s="62"/>
      <c r="AA49" s="66"/>
      <c r="AB49" s="67"/>
      <c r="AC49" s="67"/>
      <c r="AD49" s="67"/>
      <c r="AE49" s="67"/>
      <c r="AF49" s="67"/>
      <c r="AG49" s="67"/>
      <c r="AH49" s="67"/>
      <c r="AI49" s="68"/>
      <c r="AJ49" s="43"/>
      <c r="AK49" s="44"/>
      <c r="AL49" s="44"/>
      <c r="AM49" s="44"/>
      <c r="AN49" s="44"/>
      <c r="AO49" s="44"/>
      <c r="AP49" s="44"/>
      <c r="AQ49" s="44"/>
      <c r="AR49" s="45"/>
      <c r="AS49" s="43"/>
      <c r="AT49" s="44"/>
      <c r="AU49" s="44"/>
      <c r="AV49" s="44"/>
      <c r="AW49" s="44"/>
      <c r="AX49" s="44"/>
      <c r="AY49" s="44"/>
      <c r="AZ49" s="44"/>
      <c r="BA49" s="45"/>
      <c r="BC49" s="7" t="s">
        <v>33</v>
      </c>
      <c r="BD49" s="8"/>
      <c r="BE49" s="8"/>
      <c r="BF49" s="8"/>
      <c r="BG49" s="8"/>
      <c r="BH49" s="8"/>
      <c r="BI49" s="8"/>
      <c r="BJ49" s="8"/>
      <c r="BK49" s="9"/>
      <c r="BL49" s="16">
        <f>IF(SUM(BL43:BT48)&lt;&gt;0,SUM(BL43:BT48),"")</f>
        <v>230228</v>
      </c>
      <c r="BM49" s="16"/>
      <c r="BN49" s="16"/>
      <c r="BO49" s="16"/>
      <c r="BP49" s="16"/>
      <c r="BQ49" s="16"/>
      <c r="BR49" s="16"/>
      <c r="BS49" s="16"/>
      <c r="BT49" s="17"/>
    </row>
    <row r="50" spans="3:72" ht="9.9499999999999993" customHeight="1">
      <c r="C50" s="20" t="s">
        <v>31</v>
      </c>
      <c r="D50" s="21"/>
      <c r="E50" s="21"/>
      <c r="F50" s="21"/>
      <c r="G50" s="22"/>
      <c r="H50" s="29" t="s">
        <v>65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1"/>
      <c r="AA50" s="38" t="s">
        <v>26</v>
      </c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C50" s="10"/>
      <c r="BD50" s="11"/>
      <c r="BE50" s="11"/>
      <c r="BF50" s="11"/>
      <c r="BG50" s="11"/>
      <c r="BH50" s="11"/>
      <c r="BI50" s="11"/>
      <c r="BJ50" s="11"/>
      <c r="BK50" s="12"/>
      <c r="BL50" s="16"/>
      <c r="BM50" s="16"/>
      <c r="BN50" s="16"/>
      <c r="BO50" s="16"/>
      <c r="BP50" s="16"/>
      <c r="BQ50" s="16"/>
      <c r="BR50" s="16"/>
      <c r="BS50" s="16"/>
      <c r="BT50" s="17"/>
    </row>
    <row r="51" spans="3:72" ht="9.9499999999999993" customHeight="1" thickBot="1">
      <c r="C51" s="23"/>
      <c r="D51" s="24"/>
      <c r="E51" s="24"/>
      <c r="F51" s="24"/>
      <c r="G51" s="25"/>
      <c r="H51" s="32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C51" s="13"/>
      <c r="BD51" s="14"/>
      <c r="BE51" s="14"/>
      <c r="BF51" s="14"/>
      <c r="BG51" s="14"/>
      <c r="BH51" s="14"/>
      <c r="BI51" s="14"/>
      <c r="BJ51" s="14"/>
      <c r="BK51" s="15"/>
      <c r="BL51" s="18"/>
      <c r="BM51" s="18"/>
      <c r="BN51" s="18"/>
      <c r="BO51" s="18"/>
      <c r="BP51" s="18"/>
      <c r="BQ51" s="18"/>
      <c r="BR51" s="18"/>
      <c r="BS51" s="18"/>
      <c r="BT51" s="19"/>
    </row>
    <row r="52" spans="3:72" ht="9.75" customHeight="1">
      <c r="C52" s="23"/>
      <c r="D52" s="24"/>
      <c r="E52" s="24"/>
      <c r="F52" s="24"/>
      <c r="G52" s="25"/>
      <c r="H52" s="32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4"/>
    </row>
    <row r="53" spans="3:72" ht="9.9499999999999993" customHeight="1">
      <c r="C53" s="26"/>
      <c r="D53" s="27"/>
      <c r="E53" s="27"/>
      <c r="F53" s="27"/>
      <c r="G53" s="28"/>
      <c r="H53" s="35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7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</row>
    <row r="54" spans="3:72" ht="9.9499999999999993" customHeight="1"/>
    <row r="55" spans="3:72" ht="13.5" customHeight="1"/>
    <row r="56" spans="3:72" ht="9.9499999999999993" customHeight="1"/>
  </sheetData>
  <mergeCells count="130">
    <mergeCell ref="C10:Y12"/>
    <mergeCell ref="AU11:AZ12"/>
    <mergeCell ref="BA11:BQ12"/>
    <mergeCell ref="BR11:BR12"/>
    <mergeCell ref="BS11:BU12"/>
    <mergeCell ref="AU13:AZ14"/>
    <mergeCell ref="BA13:BU14"/>
    <mergeCell ref="BT2:BU3"/>
    <mergeCell ref="Z3:AX5"/>
    <mergeCell ref="AG7:AQ8"/>
    <mergeCell ref="AU7:AZ10"/>
    <mergeCell ref="BA7:BU8"/>
    <mergeCell ref="BA9:BU10"/>
    <mergeCell ref="BD2:BF3"/>
    <mergeCell ref="BG2:BI3"/>
    <mergeCell ref="BJ2:BK3"/>
    <mergeCell ref="BL2:BN3"/>
    <mergeCell ref="BO2:BP3"/>
    <mergeCell ref="BQ2:BS3"/>
    <mergeCell ref="BC22:BT23"/>
    <mergeCell ref="C24:T25"/>
    <mergeCell ref="U24:BT25"/>
    <mergeCell ref="AU15:AZ16"/>
    <mergeCell ref="BA15:BU16"/>
    <mergeCell ref="C17:X18"/>
    <mergeCell ref="AU17:AZ18"/>
    <mergeCell ref="BA17:BU18"/>
    <mergeCell ref="C20:T21"/>
    <mergeCell ref="U20:BT21"/>
    <mergeCell ref="C26:R28"/>
    <mergeCell ref="S26:T27"/>
    <mergeCell ref="U26:AC27"/>
    <mergeCell ref="AD26:AJ27"/>
    <mergeCell ref="AK26:AS27"/>
    <mergeCell ref="AT26:BB27"/>
    <mergeCell ref="C22:T23"/>
    <mergeCell ref="U22:AS23"/>
    <mergeCell ref="AT22:BB23"/>
    <mergeCell ref="BC26:BK27"/>
    <mergeCell ref="BL26:BT27"/>
    <mergeCell ref="S28:T28"/>
    <mergeCell ref="U28:AC28"/>
    <mergeCell ref="AD28:AJ28"/>
    <mergeCell ref="AK28:AS28"/>
    <mergeCell ref="AT28:BB28"/>
    <mergeCell ref="BC28:BK28"/>
    <mergeCell ref="BL28:BT28"/>
    <mergeCell ref="BC29:BK30"/>
    <mergeCell ref="BL29:BT30"/>
    <mergeCell ref="C31:R32"/>
    <mergeCell ref="S31:T32"/>
    <mergeCell ref="U31:AC32"/>
    <mergeCell ref="AD31:AJ32"/>
    <mergeCell ref="AK31:AS32"/>
    <mergeCell ref="AT31:BB32"/>
    <mergeCell ref="BC31:BK32"/>
    <mergeCell ref="BL31:BT32"/>
    <mergeCell ref="C29:R30"/>
    <mergeCell ref="S29:T30"/>
    <mergeCell ref="U29:AC30"/>
    <mergeCell ref="AD29:AJ30"/>
    <mergeCell ref="AK29:AS30"/>
    <mergeCell ref="AT29:BB30"/>
    <mergeCell ref="BC33:BK34"/>
    <mergeCell ref="BL33:BT34"/>
    <mergeCell ref="C35:R36"/>
    <mergeCell ref="S35:T36"/>
    <mergeCell ref="U35:AC36"/>
    <mergeCell ref="AD35:AJ36"/>
    <mergeCell ref="AK35:AS36"/>
    <mergeCell ref="AT35:BB36"/>
    <mergeCell ref="BC35:BK36"/>
    <mergeCell ref="BL35:BT36"/>
    <mergeCell ref="C33:R34"/>
    <mergeCell ref="S33:T34"/>
    <mergeCell ref="U33:AC34"/>
    <mergeCell ref="AD33:AJ34"/>
    <mergeCell ref="AK33:AS34"/>
    <mergeCell ref="AT33:BB34"/>
    <mergeCell ref="BC37:BK38"/>
    <mergeCell ref="BL37:BT38"/>
    <mergeCell ref="C39:R40"/>
    <mergeCell ref="S39:T40"/>
    <mergeCell ref="U39:AC40"/>
    <mergeCell ref="AD39:AJ40"/>
    <mergeCell ref="AK39:AS40"/>
    <mergeCell ref="AT39:BB40"/>
    <mergeCell ref="BC39:BK40"/>
    <mergeCell ref="BL39:BT40"/>
    <mergeCell ref="C37:R38"/>
    <mergeCell ref="S37:T38"/>
    <mergeCell ref="U37:AC38"/>
    <mergeCell ref="AD37:AJ38"/>
    <mergeCell ref="AK37:AS38"/>
    <mergeCell ref="AT37:BB38"/>
    <mergeCell ref="BC41:BK42"/>
    <mergeCell ref="BL41:BT42"/>
    <mergeCell ref="BC43:BK45"/>
    <mergeCell ref="BL43:BT45"/>
    <mergeCell ref="C44:X45"/>
    <mergeCell ref="AA44:AI45"/>
    <mergeCell ref="AJ44:AR45"/>
    <mergeCell ref="AS44:BA45"/>
    <mergeCell ref="C41:R42"/>
    <mergeCell ref="S41:T42"/>
    <mergeCell ref="U41:AC42"/>
    <mergeCell ref="AD41:AJ42"/>
    <mergeCell ref="AK41:AS42"/>
    <mergeCell ref="AT41:BB42"/>
    <mergeCell ref="BC49:BK51"/>
    <mergeCell ref="BL49:BT51"/>
    <mergeCell ref="C50:G53"/>
    <mergeCell ref="H50:X53"/>
    <mergeCell ref="AA50:BA51"/>
    <mergeCell ref="AS46:BA47"/>
    <mergeCell ref="BC46:BK48"/>
    <mergeCell ref="BL46:BT48"/>
    <mergeCell ref="C48:F49"/>
    <mergeCell ref="G48:J49"/>
    <mergeCell ref="K48:O49"/>
    <mergeCell ref="P48:X49"/>
    <mergeCell ref="AA48:AI49"/>
    <mergeCell ref="AJ48:AR49"/>
    <mergeCell ref="AS48:BA49"/>
    <mergeCell ref="C46:J47"/>
    <mergeCell ref="K46:M47"/>
    <mergeCell ref="N46:T47"/>
    <mergeCell ref="U46:X47"/>
    <mergeCell ref="AA46:AI47"/>
    <mergeCell ref="AJ46:AR47"/>
  </mergeCells>
  <phoneticPr fontId="1"/>
  <dataValidations count="4">
    <dataValidation imeMode="halfKatakana" allowBlank="1" showInputMessage="1" showErrorMessage="1" sqref="H50:X53" xr:uid="{A28AAD00-D79E-4B2C-B478-C03046BB3395}"/>
    <dataValidation type="list" allowBlank="1" showInputMessage="1" showErrorMessage="1" sqref="S29:T42" xr:uid="{2650C172-526E-4F7A-87A6-38BEC8A80421}">
      <formula1>$CB$4:$CB$5</formula1>
    </dataValidation>
    <dataValidation type="list" allowBlank="1" showInputMessage="1" showErrorMessage="1" sqref="BQ2:BS3" xr:uid="{2516CB20-667C-4261-88E1-0E5CC5291A10}">
      <formula1>$CA$4:$CA$34</formula1>
    </dataValidation>
    <dataValidation type="list" allowBlank="1" showInputMessage="1" showErrorMessage="1" sqref="BL2:BN3" xr:uid="{617B3E1C-1AF9-4897-86C5-74C7B5924E88}">
      <formula1>$BZ$4:$BZ$15</formula1>
    </dataValidation>
  </dataValidations>
  <pageMargins left="0.70866141732283472" right="0.70866141732283472" top="0.35433070866141736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4BB8-755B-4E5C-91FD-08A147362484}">
  <sheetPr>
    <tabColor theme="4" tint="0.79998168889431442"/>
  </sheetPr>
  <dimension ref="C1:CC56"/>
  <sheetViews>
    <sheetView showGridLines="0" view="pageBreakPreview" zoomScaleNormal="100" zoomScaleSheetLayoutView="100" workbookViewId="0">
      <selection activeCell="BA7" sqref="BA7:BU8"/>
    </sheetView>
  </sheetViews>
  <sheetFormatPr defaultRowHeight="18.75"/>
  <cols>
    <col min="1" max="1" width="0.75" style="1" customWidth="1"/>
    <col min="2" max="75" width="1.625" style="1" customWidth="1"/>
    <col min="76" max="81" width="1.625" style="1" hidden="1" customWidth="1"/>
    <col min="82" max="88" width="1.625" style="1" customWidth="1"/>
    <col min="89" max="16384" width="9" style="1"/>
  </cols>
  <sheetData>
    <row r="1" spans="3:80" ht="6" customHeight="1"/>
    <row r="2" spans="3:80" ht="9.9499999999999993" customHeight="1">
      <c r="BD2" s="180" t="s">
        <v>44</v>
      </c>
      <c r="BE2" s="180"/>
      <c r="BF2" s="180"/>
      <c r="BG2" s="180"/>
      <c r="BH2" s="180"/>
      <c r="BI2" s="180"/>
      <c r="BJ2" s="180" t="s">
        <v>14</v>
      </c>
      <c r="BK2" s="180"/>
      <c r="BL2" s="180"/>
      <c r="BM2" s="180"/>
      <c r="BN2" s="180"/>
      <c r="BO2" s="180" t="s">
        <v>15</v>
      </c>
      <c r="BP2" s="180"/>
      <c r="BQ2" s="180"/>
      <c r="BR2" s="180"/>
      <c r="BS2" s="180"/>
      <c r="BT2" s="180" t="s">
        <v>16</v>
      </c>
      <c r="BU2" s="180"/>
    </row>
    <row r="3" spans="3:80" ht="9.9499999999999993" customHeight="1">
      <c r="Z3" s="181" t="s">
        <v>0</v>
      </c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180"/>
      <c r="BP3" s="180"/>
      <c r="BQ3" s="180"/>
      <c r="BR3" s="180"/>
      <c r="BS3" s="180"/>
      <c r="BT3" s="180"/>
      <c r="BU3" s="180"/>
    </row>
    <row r="4" spans="3:80" ht="9.9499999999999993" customHeight="1"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BZ4" s="1">
        <v>1</v>
      </c>
      <c r="CA4" s="1">
        <v>1</v>
      </c>
    </row>
    <row r="5" spans="3:80" ht="9.9499999999999993" customHeight="1"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BZ5" s="1">
        <v>2</v>
      </c>
      <c r="CA5" s="1">
        <v>2</v>
      </c>
      <c r="CB5" s="1" t="s">
        <v>48</v>
      </c>
    </row>
    <row r="6" spans="3:80" ht="9.9499999999999993" customHeight="1"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BZ6" s="1">
        <v>3</v>
      </c>
      <c r="CA6" s="1">
        <v>3</v>
      </c>
    </row>
    <row r="7" spans="3:80" ht="9.9499999999999993" customHeight="1">
      <c r="AG7" s="178" t="s">
        <v>43</v>
      </c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U7" s="170" t="s">
        <v>3</v>
      </c>
      <c r="AV7" s="170"/>
      <c r="AW7" s="170"/>
      <c r="AX7" s="170"/>
      <c r="AY7" s="170"/>
      <c r="AZ7" s="170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Z7" s="1">
        <v>4</v>
      </c>
      <c r="CA7" s="1">
        <v>4</v>
      </c>
    </row>
    <row r="8" spans="3:80" ht="9.9499999999999993" customHeight="1"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U8" s="170"/>
      <c r="AV8" s="170"/>
      <c r="AW8" s="170"/>
      <c r="AX8" s="170"/>
      <c r="AY8" s="170"/>
      <c r="AZ8" s="170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Z8" s="1">
        <v>5</v>
      </c>
      <c r="CA8" s="1">
        <v>5</v>
      </c>
    </row>
    <row r="9" spans="3:80" ht="9.9499999999999993" customHeight="1">
      <c r="AU9" s="170"/>
      <c r="AV9" s="170"/>
      <c r="AW9" s="170"/>
      <c r="AX9" s="170"/>
      <c r="AY9" s="170"/>
      <c r="AZ9" s="170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Z9" s="1">
        <v>6</v>
      </c>
      <c r="CA9" s="1">
        <v>6</v>
      </c>
    </row>
    <row r="10" spans="3:80" ht="9.9499999999999993" customHeight="1">
      <c r="C10" s="178" t="s">
        <v>2</v>
      </c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AU10" s="170"/>
      <c r="AV10" s="170"/>
      <c r="AW10" s="170"/>
      <c r="AX10" s="170"/>
      <c r="AY10" s="170"/>
      <c r="AZ10" s="170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Z10" s="1">
        <v>7</v>
      </c>
      <c r="CA10" s="1">
        <v>7</v>
      </c>
    </row>
    <row r="11" spans="3:80" ht="9.9499999999999993" customHeight="1"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AU11" s="170" t="s">
        <v>4</v>
      </c>
      <c r="AV11" s="170"/>
      <c r="AW11" s="170"/>
      <c r="AX11" s="170"/>
      <c r="AY11" s="170"/>
      <c r="AZ11" s="170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180"/>
      <c r="BS11" s="180" t="s">
        <v>6</v>
      </c>
      <c r="BT11" s="180"/>
      <c r="BU11" s="180"/>
      <c r="BZ11" s="1">
        <v>8</v>
      </c>
      <c r="CA11" s="1">
        <v>8</v>
      </c>
    </row>
    <row r="12" spans="3:80" ht="9.9499999999999993" customHeight="1"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AU12" s="170"/>
      <c r="AV12" s="170"/>
      <c r="AW12" s="170"/>
      <c r="AX12" s="170"/>
      <c r="AY12" s="170"/>
      <c r="AZ12" s="170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180"/>
      <c r="BS12" s="180"/>
      <c r="BT12" s="180"/>
      <c r="BU12" s="180"/>
      <c r="BZ12" s="1">
        <v>9</v>
      </c>
      <c r="CA12" s="1">
        <v>9</v>
      </c>
    </row>
    <row r="13" spans="3:80" ht="9.9499999999999993" customHeight="1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AU13" s="170" t="s">
        <v>49</v>
      </c>
      <c r="AV13" s="170"/>
      <c r="AW13" s="170"/>
      <c r="AX13" s="170"/>
      <c r="AY13" s="170"/>
      <c r="AZ13" s="170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Z13" s="1">
        <v>10</v>
      </c>
      <c r="CA13" s="1">
        <v>10</v>
      </c>
    </row>
    <row r="14" spans="3:80" ht="9.9499999999999993" customHeight="1">
      <c r="AU14" s="170"/>
      <c r="AV14" s="170"/>
      <c r="AW14" s="170"/>
      <c r="AX14" s="170"/>
      <c r="AY14" s="170"/>
      <c r="AZ14" s="170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Z14" s="1">
        <v>11</v>
      </c>
      <c r="CA14" s="1">
        <v>11</v>
      </c>
    </row>
    <row r="15" spans="3:80" ht="9.9499999999999993" customHeight="1">
      <c r="AU15" s="170" t="s">
        <v>50</v>
      </c>
      <c r="AV15" s="170"/>
      <c r="AW15" s="170"/>
      <c r="AX15" s="170"/>
      <c r="AY15" s="170"/>
      <c r="AZ15" s="170"/>
      <c r="BA15" s="195"/>
      <c r="BB15" s="195"/>
      <c r="BC15" s="195"/>
      <c r="BD15" s="195"/>
      <c r="BE15" s="195"/>
      <c r="BF15" s="195"/>
      <c r="BG15" s="195"/>
      <c r="BH15" s="195"/>
      <c r="BI15" s="195"/>
      <c r="BJ15" s="195"/>
      <c r="BK15" s="195"/>
      <c r="BL15" s="195"/>
      <c r="BM15" s="195"/>
      <c r="BN15" s="195"/>
      <c r="BO15" s="195"/>
      <c r="BP15" s="195"/>
      <c r="BQ15" s="195"/>
      <c r="BR15" s="195"/>
      <c r="BS15" s="195"/>
      <c r="BT15" s="195"/>
      <c r="BU15" s="195"/>
      <c r="BZ15" s="1">
        <v>12</v>
      </c>
      <c r="CA15" s="1">
        <v>12</v>
      </c>
    </row>
    <row r="16" spans="3:80" ht="9.9499999999999993" customHeight="1">
      <c r="AU16" s="170"/>
      <c r="AV16" s="170"/>
      <c r="AW16" s="170"/>
      <c r="AX16" s="170"/>
      <c r="AY16" s="170"/>
      <c r="AZ16" s="170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CA16" s="1">
        <v>13</v>
      </c>
    </row>
    <row r="17" spans="3:79" ht="9.9499999999999993" customHeight="1">
      <c r="C17" s="172" t="s">
        <v>41</v>
      </c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AU17" s="170" t="s">
        <v>5</v>
      </c>
      <c r="AV17" s="170"/>
      <c r="AW17" s="170"/>
      <c r="AX17" s="170"/>
      <c r="AY17" s="170"/>
      <c r="AZ17" s="170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CA17" s="1">
        <v>14</v>
      </c>
    </row>
    <row r="18" spans="3:79" ht="9.9499999999999993" customHeight="1"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AU18" s="170"/>
      <c r="AV18" s="170"/>
      <c r="AW18" s="170"/>
      <c r="AX18" s="170"/>
      <c r="AY18" s="170"/>
      <c r="AZ18" s="170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5"/>
      <c r="BN18" s="195"/>
      <c r="BO18" s="195"/>
      <c r="BP18" s="195"/>
      <c r="BQ18" s="195"/>
      <c r="BR18" s="195"/>
      <c r="BS18" s="195"/>
      <c r="BT18" s="195"/>
      <c r="BU18" s="195"/>
      <c r="CA18" s="1">
        <v>15</v>
      </c>
    </row>
    <row r="19" spans="3:79" ht="9.9499999999999993" customHeight="1" thickBot="1">
      <c r="CA19" s="1">
        <v>16</v>
      </c>
    </row>
    <row r="20" spans="3:79" ht="9.9499999999999993" customHeight="1">
      <c r="C20" s="173" t="s">
        <v>11</v>
      </c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5"/>
      <c r="U20" s="416"/>
      <c r="V20" s="416"/>
      <c r="W20" s="416"/>
      <c r="X20" s="416"/>
      <c r="Y20" s="416"/>
      <c r="Z20" s="416"/>
      <c r="AA20" s="416"/>
      <c r="AB20" s="416"/>
      <c r="AC20" s="416"/>
      <c r="AD20" s="416"/>
      <c r="AE20" s="416"/>
      <c r="AF20" s="416"/>
      <c r="AG20" s="416"/>
      <c r="AH20" s="416"/>
      <c r="AI20" s="416"/>
      <c r="AJ20" s="416"/>
      <c r="AK20" s="416"/>
      <c r="AL20" s="416"/>
      <c r="AM20" s="416"/>
      <c r="AN20" s="416"/>
      <c r="AO20" s="416"/>
      <c r="AP20" s="416"/>
      <c r="AQ20" s="416"/>
      <c r="AR20" s="416"/>
      <c r="AS20" s="416"/>
      <c r="AT20" s="416"/>
      <c r="AU20" s="416"/>
      <c r="AV20" s="416"/>
      <c r="AW20" s="416"/>
      <c r="AX20" s="416"/>
      <c r="AY20" s="416"/>
      <c r="AZ20" s="416"/>
      <c r="BA20" s="416"/>
      <c r="BB20" s="416"/>
      <c r="BC20" s="416"/>
      <c r="BD20" s="416"/>
      <c r="BE20" s="416"/>
      <c r="BF20" s="416"/>
      <c r="BG20" s="416"/>
      <c r="BH20" s="416"/>
      <c r="BI20" s="416"/>
      <c r="BJ20" s="416"/>
      <c r="BK20" s="416"/>
      <c r="BL20" s="416"/>
      <c r="BM20" s="416"/>
      <c r="BN20" s="416"/>
      <c r="BO20" s="416"/>
      <c r="BP20" s="416"/>
      <c r="BQ20" s="416"/>
      <c r="BR20" s="416"/>
      <c r="BS20" s="416"/>
      <c r="BT20" s="417"/>
      <c r="CA20" s="1">
        <v>17</v>
      </c>
    </row>
    <row r="21" spans="3:79" ht="9.9499999999999993" customHeight="1">
      <c r="C21" s="149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1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8"/>
      <c r="AL21" s="418"/>
      <c r="AM21" s="418"/>
      <c r="AN21" s="418"/>
      <c r="AO21" s="418"/>
      <c r="AP21" s="418"/>
      <c r="AQ21" s="418"/>
      <c r="AR21" s="418"/>
      <c r="AS21" s="418"/>
      <c r="AT21" s="418"/>
      <c r="AU21" s="418"/>
      <c r="AV21" s="418"/>
      <c r="AW21" s="418"/>
      <c r="AX21" s="418"/>
      <c r="AY21" s="418"/>
      <c r="AZ21" s="418"/>
      <c r="BA21" s="418"/>
      <c r="BB21" s="418"/>
      <c r="BC21" s="418"/>
      <c r="BD21" s="418"/>
      <c r="BE21" s="418"/>
      <c r="BF21" s="418"/>
      <c r="BG21" s="418"/>
      <c r="BH21" s="418"/>
      <c r="BI21" s="418"/>
      <c r="BJ21" s="418"/>
      <c r="BK21" s="418"/>
      <c r="BL21" s="418"/>
      <c r="BM21" s="418"/>
      <c r="BN21" s="418"/>
      <c r="BO21" s="418"/>
      <c r="BP21" s="418"/>
      <c r="BQ21" s="418"/>
      <c r="BR21" s="418"/>
      <c r="BS21" s="418"/>
      <c r="BT21" s="419"/>
      <c r="CA21" s="1">
        <v>18</v>
      </c>
    </row>
    <row r="22" spans="3:79" ht="9.9499999999999993" customHeight="1">
      <c r="C22" s="149" t="s">
        <v>10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1"/>
      <c r="U22" s="420"/>
      <c r="V22" s="421"/>
      <c r="W22" s="421"/>
      <c r="X22" s="421"/>
      <c r="Y22" s="421"/>
      <c r="Z22" s="421"/>
      <c r="AA22" s="421"/>
      <c r="AB22" s="421"/>
      <c r="AC22" s="421"/>
      <c r="AD22" s="421"/>
      <c r="AE22" s="421"/>
      <c r="AF22" s="421"/>
      <c r="AG22" s="421"/>
      <c r="AH22" s="421"/>
      <c r="AI22" s="421"/>
      <c r="AJ22" s="421"/>
      <c r="AK22" s="421"/>
      <c r="AL22" s="421"/>
      <c r="AM22" s="421"/>
      <c r="AN22" s="421"/>
      <c r="AO22" s="421"/>
      <c r="AP22" s="421"/>
      <c r="AQ22" s="421"/>
      <c r="AR22" s="421"/>
      <c r="AS22" s="424"/>
      <c r="AT22" s="94" t="s">
        <v>66</v>
      </c>
      <c r="AU22" s="75"/>
      <c r="AV22" s="75"/>
      <c r="AW22" s="75"/>
      <c r="AX22" s="75"/>
      <c r="AY22" s="75"/>
      <c r="AZ22" s="75"/>
      <c r="BA22" s="75"/>
      <c r="BB22" s="77"/>
      <c r="BC22" s="421"/>
      <c r="BD22" s="421"/>
      <c r="BE22" s="421"/>
      <c r="BF22" s="421"/>
      <c r="BG22" s="421"/>
      <c r="BH22" s="421"/>
      <c r="BI22" s="421"/>
      <c r="BJ22" s="421"/>
      <c r="BK22" s="421"/>
      <c r="BL22" s="421"/>
      <c r="BM22" s="421"/>
      <c r="BN22" s="421"/>
      <c r="BO22" s="421"/>
      <c r="BP22" s="421"/>
      <c r="BQ22" s="421"/>
      <c r="BR22" s="421"/>
      <c r="BS22" s="421"/>
      <c r="BT22" s="426"/>
      <c r="CA22" s="1">
        <v>19</v>
      </c>
    </row>
    <row r="23" spans="3:79" ht="9.9499999999999993" customHeight="1">
      <c r="C23" s="149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1"/>
      <c r="U23" s="422"/>
      <c r="V23" s="423"/>
      <c r="W23" s="423"/>
      <c r="X23" s="423"/>
      <c r="Y23" s="423"/>
      <c r="Z23" s="423"/>
      <c r="AA23" s="423"/>
      <c r="AB23" s="423"/>
      <c r="AC23" s="423"/>
      <c r="AD23" s="423"/>
      <c r="AE23" s="423"/>
      <c r="AF23" s="423"/>
      <c r="AG23" s="423"/>
      <c r="AH23" s="423"/>
      <c r="AI23" s="423"/>
      <c r="AJ23" s="423"/>
      <c r="AK23" s="423"/>
      <c r="AL23" s="423"/>
      <c r="AM23" s="423"/>
      <c r="AN23" s="423"/>
      <c r="AO23" s="423"/>
      <c r="AP23" s="423"/>
      <c r="AQ23" s="423"/>
      <c r="AR23" s="423"/>
      <c r="AS23" s="425"/>
      <c r="AT23" s="26"/>
      <c r="AU23" s="27"/>
      <c r="AV23" s="27"/>
      <c r="AW23" s="27"/>
      <c r="AX23" s="27"/>
      <c r="AY23" s="27"/>
      <c r="AZ23" s="27"/>
      <c r="BA23" s="27"/>
      <c r="BB23" s="95"/>
      <c r="BC23" s="423"/>
      <c r="BD23" s="423"/>
      <c r="BE23" s="423"/>
      <c r="BF23" s="423"/>
      <c r="BG23" s="423"/>
      <c r="BH23" s="423"/>
      <c r="BI23" s="423"/>
      <c r="BJ23" s="423"/>
      <c r="BK23" s="423"/>
      <c r="BL23" s="423"/>
      <c r="BM23" s="423"/>
      <c r="BN23" s="423"/>
      <c r="BO23" s="423"/>
      <c r="BP23" s="423"/>
      <c r="BQ23" s="423"/>
      <c r="BR23" s="423"/>
      <c r="BS23" s="423"/>
      <c r="BT23" s="427"/>
      <c r="CA23" s="1">
        <v>20</v>
      </c>
    </row>
    <row r="24" spans="3:79" ht="9.9499999999999993" customHeight="1">
      <c r="C24" s="160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2"/>
      <c r="U24" s="421"/>
      <c r="V24" s="421"/>
      <c r="W24" s="421"/>
      <c r="X24" s="421"/>
      <c r="Y24" s="421"/>
      <c r="Z24" s="421"/>
      <c r="AA24" s="421"/>
      <c r="AB24" s="421"/>
      <c r="AC24" s="421"/>
      <c r="AD24" s="421"/>
      <c r="AE24" s="421"/>
      <c r="AF24" s="421"/>
      <c r="AG24" s="421"/>
      <c r="AH24" s="421"/>
      <c r="AI24" s="421"/>
      <c r="AJ24" s="421"/>
      <c r="AK24" s="421"/>
      <c r="AL24" s="421"/>
      <c r="AM24" s="421"/>
      <c r="AN24" s="421"/>
      <c r="AO24" s="421"/>
      <c r="AP24" s="421"/>
      <c r="AQ24" s="421"/>
      <c r="AR24" s="421"/>
      <c r="AS24" s="421"/>
      <c r="AT24" s="421"/>
      <c r="AU24" s="421"/>
      <c r="AV24" s="421"/>
      <c r="AW24" s="421"/>
      <c r="AX24" s="421"/>
      <c r="AY24" s="421"/>
      <c r="AZ24" s="421"/>
      <c r="BA24" s="421"/>
      <c r="BB24" s="421"/>
      <c r="BC24" s="421"/>
      <c r="BD24" s="421"/>
      <c r="BE24" s="421"/>
      <c r="BF24" s="421"/>
      <c r="BG24" s="421"/>
      <c r="BH24" s="421"/>
      <c r="BI24" s="421"/>
      <c r="BJ24" s="421"/>
      <c r="BK24" s="421"/>
      <c r="BL24" s="421"/>
      <c r="BM24" s="421"/>
      <c r="BN24" s="421"/>
      <c r="BO24" s="421"/>
      <c r="BP24" s="421"/>
      <c r="BQ24" s="421"/>
      <c r="BR24" s="421"/>
      <c r="BS24" s="421"/>
      <c r="BT24" s="426"/>
      <c r="CA24" s="1">
        <v>21</v>
      </c>
    </row>
    <row r="25" spans="3:79" ht="9.9499999999999993" customHeight="1" thickBot="1"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5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418"/>
      <c r="AH25" s="418"/>
      <c r="AI25" s="418"/>
      <c r="AJ25" s="418"/>
      <c r="AK25" s="418"/>
      <c r="AL25" s="418"/>
      <c r="AM25" s="418"/>
      <c r="AN25" s="418"/>
      <c r="AO25" s="418"/>
      <c r="AP25" s="418"/>
      <c r="AQ25" s="418"/>
      <c r="AR25" s="418"/>
      <c r="AS25" s="418"/>
      <c r="AT25" s="418"/>
      <c r="AU25" s="418"/>
      <c r="AV25" s="418"/>
      <c r="AW25" s="418"/>
      <c r="AX25" s="418"/>
      <c r="AY25" s="418"/>
      <c r="AZ25" s="418"/>
      <c r="BA25" s="418"/>
      <c r="BB25" s="418"/>
      <c r="BC25" s="418"/>
      <c r="BD25" s="418"/>
      <c r="BE25" s="418"/>
      <c r="BF25" s="418"/>
      <c r="BG25" s="418"/>
      <c r="BH25" s="418"/>
      <c r="BI25" s="418"/>
      <c r="BJ25" s="418"/>
      <c r="BK25" s="418"/>
      <c r="BL25" s="418"/>
      <c r="BM25" s="418"/>
      <c r="BN25" s="418"/>
      <c r="BO25" s="418"/>
      <c r="BP25" s="418"/>
      <c r="BQ25" s="418"/>
      <c r="BR25" s="418"/>
      <c r="BS25" s="418"/>
      <c r="BT25" s="419"/>
      <c r="CA25" s="1">
        <v>22</v>
      </c>
    </row>
    <row r="26" spans="3:79" ht="9.9499999999999993" customHeight="1">
      <c r="C26" s="136" t="s">
        <v>12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39" t="s">
        <v>37</v>
      </c>
      <c r="T26" s="140"/>
      <c r="U26" s="136" t="s">
        <v>17</v>
      </c>
      <c r="V26" s="125"/>
      <c r="W26" s="125"/>
      <c r="X26" s="125"/>
      <c r="Y26" s="125"/>
      <c r="Z26" s="125"/>
      <c r="AA26" s="125"/>
      <c r="AB26" s="125"/>
      <c r="AC26" s="126"/>
      <c r="AD26" s="124" t="s">
        <v>38</v>
      </c>
      <c r="AE26" s="125"/>
      <c r="AF26" s="125"/>
      <c r="AG26" s="125"/>
      <c r="AH26" s="125"/>
      <c r="AI26" s="125"/>
      <c r="AJ26" s="126"/>
      <c r="AK26" s="124" t="s">
        <v>18</v>
      </c>
      <c r="AL26" s="125"/>
      <c r="AM26" s="125"/>
      <c r="AN26" s="125"/>
      <c r="AO26" s="125"/>
      <c r="AP26" s="125"/>
      <c r="AQ26" s="125"/>
      <c r="AR26" s="125"/>
      <c r="AS26" s="126"/>
      <c r="AT26" s="143" t="s">
        <v>39</v>
      </c>
      <c r="AU26" s="144"/>
      <c r="AV26" s="144"/>
      <c r="AW26" s="144"/>
      <c r="AX26" s="144"/>
      <c r="AY26" s="144"/>
      <c r="AZ26" s="144"/>
      <c r="BA26" s="144"/>
      <c r="BB26" s="145"/>
      <c r="BC26" s="124" t="s">
        <v>19</v>
      </c>
      <c r="BD26" s="125"/>
      <c r="BE26" s="125"/>
      <c r="BF26" s="125"/>
      <c r="BG26" s="125"/>
      <c r="BH26" s="125"/>
      <c r="BI26" s="125"/>
      <c r="BJ26" s="125"/>
      <c r="BK26" s="126"/>
      <c r="BL26" s="124" t="s">
        <v>20</v>
      </c>
      <c r="BM26" s="125"/>
      <c r="BN26" s="125"/>
      <c r="BO26" s="125"/>
      <c r="BP26" s="125"/>
      <c r="BQ26" s="125"/>
      <c r="BR26" s="125"/>
      <c r="BS26" s="125"/>
      <c r="BT26" s="127"/>
      <c r="CA26" s="1">
        <v>23</v>
      </c>
    </row>
    <row r="27" spans="3:79" ht="9.9499999999999993" customHeight="1">
      <c r="C27" s="137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141"/>
      <c r="T27" s="142"/>
      <c r="U27" s="137"/>
      <c r="V27" s="24"/>
      <c r="W27" s="24"/>
      <c r="X27" s="24"/>
      <c r="Y27" s="24"/>
      <c r="Z27" s="24"/>
      <c r="AA27" s="24"/>
      <c r="AB27" s="24"/>
      <c r="AC27" s="102"/>
      <c r="AD27" s="23"/>
      <c r="AE27" s="24"/>
      <c r="AF27" s="24"/>
      <c r="AG27" s="24"/>
      <c r="AH27" s="24"/>
      <c r="AI27" s="24"/>
      <c r="AJ27" s="102"/>
      <c r="AK27" s="23"/>
      <c r="AL27" s="24"/>
      <c r="AM27" s="24"/>
      <c r="AN27" s="24"/>
      <c r="AO27" s="24"/>
      <c r="AP27" s="24"/>
      <c r="AQ27" s="24"/>
      <c r="AR27" s="24"/>
      <c r="AS27" s="102"/>
      <c r="AT27" s="146"/>
      <c r="AU27" s="147"/>
      <c r="AV27" s="147"/>
      <c r="AW27" s="147"/>
      <c r="AX27" s="147"/>
      <c r="AY27" s="147"/>
      <c r="AZ27" s="147"/>
      <c r="BA27" s="147"/>
      <c r="BB27" s="148"/>
      <c r="BC27" s="23"/>
      <c r="BD27" s="24"/>
      <c r="BE27" s="24"/>
      <c r="BF27" s="24"/>
      <c r="BG27" s="24"/>
      <c r="BH27" s="24"/>
      <c r="BI27" s="24"/>
      <c r="BJ27" s="24"/>
      <c r="BK27" s="102"/>
      <c r="BL27" s="23"/>
      <c r="BM27" s="24"/>
      <c r="BN27" s="24"/>
      <c r="BO27" s="24"/>
      <c r="BP27" s="24"/>
      <c r="BQ27" s="24"/>
      <c r="BR27" s="24"/>
      <c r="BS27" s="24"/>
      <c r="BT27" s="128"/>
      <c r="CA27" s="1">
        <v>24</v>
      </c>
    </row>
    <row r="28" spans="3:79" ht="12.75" customHeight="1">
      <c r="C28" s="138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129" t="s">
        <v>40</v>
      </c>
      <c r="T28" s="130"/>
      <c r="U28" s="131" t="s">
        <v>21</v>
      </c>
      <c r="V28" s="132"/>
      <c r="W28" s="132"/>
      <c r="X28" s="132"/>
      <c r="Y28" s="132"/>
      <c r="Z28" s="132"/>
      <c r="AA28" s="132"/>
      <c r="AB28" s="132"/>
      <c r="AC28" s="133"/>
      <c r="AD28" s="134" t="s">
        <v>22</v>
      </c>
      <c r="AE28" s="132"/>
      <c r="AF28" s="132"/>
      <c r="AG28" s="132"/>
      <c r="AH28" s="132"/>
      <c r="AI28" s="132"/>
      <c r="AJ28" s="133"/>
      <c r="AK28" s="134" t="s">
        <v>23</v>
      </c>
      <c r="AL28" s="132"/>
      <c r="AM28" s="132"/>
      <c r="AN28" s="132"/>
      <c r="AO28" s="132"/>
      <c r="AP28" s="132"/>
      <c r="AQ28" s="132"/>
      <c r="AR28" s="132"/>
      <c r="AS28" s="133"/>
      <c r="AT28" s="134" t="s">
        <v>42</v>
      </c>
      <c r="AU28" s="132"/>
      <c r="AV28" s="132"/>
      <c r="AW28" s="132"/>
      <c r="AX28" s="132"/>
      <c r="AY28" s="132"/>
      <c r="AZ28" s="132"/>
      <c r="BA28" s="132"/>
      <c r="BB28" s="133"/>
      <c r="BC28" s="134" t="s">
        <v>24</v>
      </c>
      <c r="BD28" s="132"/>
      <c r="BE28" s="132"/>
      <c r="BF28" s="132"/>
      <c r="BG28" s="132"/>
      <c r="BH28" s="132"/>
      <c r="BI28" s="132"/>
      <c r="BJ28" s="132"/>
      <c r="BK28" s="133"/>
      <c r="BL28" s="134" t="s">
        <v>25</v>
      </c>
      <c r="BM28" s="132"/>
      <c r="BN28" s="132"/>
      <c r="BO28" s="132"/>
      <c r="BP28" s="132"/>
      <c r="BQ28" s="132"/>
      <c r="BR28" s="132"/>
      <c r="BS28" s="132"/>
      <c r="BT28" s="135"/>
      <c r="CA28" s="1">
        <v>25</v>
      </c>
    </row>
    <row r="29" spans="3:79" ht="9.9499999999999993" customHeight="1">
      <c r="C29" s="359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0"/>
      <c r="R29" s="360"/>
      <c r="S29" s="201"/>
      <c r="T29" s="202"/>
      <c r="U29" s="199"/>
      <c r="V29" s="184"/>
      <c r="W29" s="184"/>
      <c r="X29" s="184"/>
      <c r="Y29" s="184"/>
      <c r="Z29" s="184"/>
      <c r="AA29" s="184"/>
      <c r="AB29" s="184"/>
      <c r="AC29" s="185"/>
      <c r="AD29" s="205"/>
      <c r="AE29" s="206"/>
      <c r="AF29" s="206"/>
      <c r="AG29" s="206"/>
      <c r="AH29" s="206"/>
      <c r="AI29" s="206"/>
      <c r="AJ29" s="207"/>
      <c r="AK29" s="183"/>
      <c r="AL29" s="184"/>
      <c r="AM29" s="184"/>
      <c r="AN29" s="184"/>
      <c r="AO29" s="184"/>
      <c r="AP29" s="184"/>
      <c r="AQ29" s="184"/>
      <c r="AR29" s="184"/>
      <c r="AS29" s="185"/>
      <c r="AT29" s="183"/>
      <c r="AU29" s="184"/>
      <c r="AV29" s="184"/>
      <c r="AW29" s="184"/>
      <c r="AX29" s="184"/>
      <c r="AY29" s="184"/>
      <c r="AZ29" s="184"/>
      <c r="BA29" s="184"/>
      <c r="BB29" s="185"/>
      <c r="BC29" s="183"/>
      <c r="BD29" s="184"/>
      <c r="BE29" s="184"/>
      <c r="BF29" s="184"/>
      <c r="BG29" s="184"/>
      <c r="BH29" s="184"/>
      <c r="BI29" s="184"/>
      <c r="BJ29" s="184"/>
      <c r="BK29" s="185"/>
      <c r="BL29" s="189"/>
      <c r="BM29" s="190"/>
      <c r="BN29" s="190"/>
      <c r="BO29" s="190"/>
      <c r="BP29" s="190"/>
      <c r="BQ29" s="190"/>
      <c r="BR29" s="190"/>
      <c r="BS29" s="190"/>
      <c r="BT29" s="191"/>
      <c r="CA29" s="1">
        <v>26</v>
      </c>
    </row>
    <row r="30" spans="3:79" ht="9.9499999999999993" customHeight="1">
      <c r="C30" s="361"/>
      <c r="D30" s="362"/>
      <c r="E30" s="362"/>
      <c r="F30" s="362"/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/>
      <c r="S30" s="203"/>
      <c r="T30" s="204"/>
      <c r="U30" s="200"/>
      <c r="V30" s="187"/>
      <c r="W30" s="187"/>
      <c r="X30" s="187"/>
      <c r="Y30" s="187"/>
      <c r="Z30" s="187"/>
      <c r="AA30" s="187"/>
      <c r="AB30" s="187"/>
      <c r="AC30" s="188"/>
      <c r="AD30" s="205"/>
      <c r="AE30" s="206"/>
      <c r="AF30" s="206"/>
      <c r="AG30" s="206"/>
      <c r="AH30" s="206"/>
      <c r="AI30" s="206"/>
      <c r="AJ30" s="207"/>
      <c r="AK30" s="186"/>
      <c r="AL30" s="187"/>
      <c r="AM30" s="187"/>
      <c r="AN30" s="187"/>
      <c r="AO30" s="187"/>
      <c r="AP30" s="187"/>
      <c r="AQ30" s="187"/>
      <c r="AR30" s="187"/>
      <c r="AS30" s="188"/>
      <c r="AT30" s="186"/>
      <c r="AU30" s="187"/>
      <c r="AV30" s="187"/>
      <c r="AW30" s="187"/>
      <c r="AX30" s="187"/>
      <c r="AY30" s="187"/>
      <c r="AZ30" s="187"/>
      <c r="BA30" s="187"/>
      <c r="BB30" s="188"/>
      <c r="BC30" s="186"/>
      <c r="BD30" s="187"/>
      <c r="BE30" s="187"/>
      <c r="BF30" s="187"/>
      <c r="BG30" s="187"/>
      <c r="BH30" s="187"/>
      <c r="BI30" s="187"/>
      <c r="BJ30" s="187"/>
      <c r="BK30" s="188"/>
      <c r="BL30" s="192"/>
      <c r="BM30" s="193"/>
      <c r="BN30" s="193"/>
      <c r="BO30" s="193"/>
      <c r="BP30" s="193"/>
      <c r="BQ30" s="193"/>
      <c r="BR30" s="193"/>
      <c r="BS30" s="193"/>
      <c r="BT30" s="194"/>
      <c r="CA30" s="1">
        <v>27</v>
      </c>
    </row>
    <row r="31" spans="3:79" ht="9.9499999999999993" customHeight="1">
      <c r="C31" s="359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0"/>
      <c r="S31" s="201"/>
      <c r="T31" s="202"/>
      <c r="U31" s="199"/>
      <c r="V31" s="184"/>
      <c r="W31" s="184"/>
      <c r="X31" s="184"/>
      <c r="Y31" s="184"/>
      <c r="Z31" s="184"/>
      <c r="AA31" s="184"/>
      <c r="AB31" s="184"/>
      <c r="AC31" s="185"/>
      <c r="AD31" s="205"/>
      <c r="AE31" s="206"/>
      <c r="AF31" s="206"/>
      <c r="AG31" s="206"/>
      <c r="AH31" s="206"/>
      <c r="AI31" s="206"/>
      <c r="AJ31" s="207"/>
      <c r="AK31" s="183"/>
      <c r="AL31" s="184"/>
      <c r="AM31" s="184"/>
      <c r="AN31" s="184"/>
      <c r="AO31" s="184"/>
      <c r="AP31" s="184"/>
      <c r="AQ31" s="184"/>
      <c r="AR31" s="184"/>
      <c r="AS31" s="185"/>
      <c r="AT31" s="183"/>
      <c r="AU31" s="184"/>
      <c r="AV31" s="184"/>
      <c r="AW31" s="184"/>
      <c r="AX31" s="184"/>
      <c r="AY31" s="184"/>
      <c r="AZ31" s="184"/>
      <c r="BA31" s="184"/>
      <c r="BB31" s="185"/>
      <c r="BC31" s="183"/>
      <c r="BD31" s="184"/>
      <c r="BE31" s="184"/>
      <c r="BF31" s="184"/>
      <c r="BG31" s="184"/>
      <c r="BH31" s="184"/>
      <c r="BI31" s="184"/>
      <c r="BJ31" s="184"/>
      <c r="BK31" s="185"/>
      <c r="BL31" s="189"/>
      <c r="BM31" s="190"/>
      <c r="BN31" s="190"/>
      <c r="BO31" s="190"/>
      <c r="BP31" s="190"/>
      <c r="BQ31" s="190"/>
      <c r="BR31" s="190"/>
      <c r="BS31" s="190"/>
      <c r="BT31" s="191"/>
      <c r="CA31" s="1">
        <v>28</v>
      </c>
    </row>
    <row r="32" spans="3:79" ht="9.9499999999999993" customHeight="1">
      <c r="C32" s="361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203"/>
      <c r="T32" s="204"/>
      <c r="U32" s="200"/>
      <c r="V32" s="187"/>
      <c r="W32" s="187"/>
      <c r="X32" s="187"/>
      <c r="Y32" s="187"/>
      <c r="Z32" s="187"/>
      <c r="AA32" s="187"/>
      <c r="AB32" s="187"/>
      <c r="AC32" s="188"/>
      <c r="AD32" s="205"/>
      <c r="AE32" s="206"/>
      <c r="AF32" s="206"/>
      <c r="AG32" s="206"/>
      <c r="AH32" s="206"/>
      <c r="AI32" s="206"/>
      <c r="AJ32" s="207"/>
      <c r="AK32" s="186"/>
      <c r="AL32" s="187"/>
      <c r="AM32" s="187"/>
      <c r="AN32" s="187"/>
      <c r="AO32" s="187"/>
      <c r="AP32" s="187"/>
      <c r="AQ32" s="187"/>
      <c r="AR32" s="187"/>
      <c r="AS32" s="188"/>
      <c r="AT32" s="186"/>
      <c r="AU32" s="187"/>
      <c r="AV32" s="187"/>
      <c r="AW32" s="187"/>
      <c r="AX32" s="187"/>
      <c r="AY32" s="187"/>
      <c r="AZ32" s="187"/>
      <c r="BA32" s="187"/>
      <c r="BB32" s="188"/>
      <c r="BC32" s="186"/>
      <c r="BD32" s="187"/>
      <c r="BE32" s="187"/>
      <c r="BF32" s="187"/>
      <c r="BG32" s="187"/>
      <c r="BH32" s="187"/>
      <c r="BI32" s="187"/>
      <c r="BJ32" s="187"/>
      <c r="BK32" s="188"/>
      <c r="BL32" s="192"/>
      <c r="BM32" s="193"/>
      <c r="BN32" s="193"/>
      <c r="BO32" s="193"/>
      <c r="BP32" s="193"/>
      <c r="BQ32" s="193"/>
      <c r="BR32" s="193"/>
      <c r="BS32" s="193"/>
      <c r="BT32" s="194"/>
      <c r="CA32" s="1">
        <v>29</v>
      </c>
    </row>
    <row r="33" spans="3:79" ht="9.9499999999999993" customHeight="1">
      <c r="C33" s="359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201"/>
      <c r="T33" s="202"/>
      <c r="U33" s="199"/>
      <c r="V33" s="184"/>
      <c r="W33" s="184"/>
      <c r="X33" s="184"/>
      <c r="Y33" s="184"/>
      <c r="Z33" s="184"/>
      <c r="AA33" s="184"/>
      <c r="AB33" s="184"/>
      <c r="AC33" s="185"/>
      <c r="AD33" s="205"/>
      <c r="AE33" s="206"/>
      <c r="AF33" s="206"/>
      <c r="AG33" s="206"/>
      <c r="AH33" s="206"/>
      <c r="AI33" s="206"/>
      <c r="AJ33" s="207"/>
      <c r="AK33" s="183"/>
      <c r="AL33" s="184"/>
      <c r="AM33" s="184"/>
      <c r="AN33" s="184"/>
      <c r="AO33" s="184"/>
      <c r="AP33" s="184"/>
      <c r="AQ33" s="184"/>
      <c r="AR33" s="184"/>
      <c r="AS33" s="185"/>
      <c r="AT33" s="183"/>
      <c r="AU33" s="184"/>
      <c r="AV33" s="184"/>
      <c r="AW33" s="184"/>
      <c r="AX33" s="184"/>
      <c r="AY33" s="184"/>
      <c r="AZ33" s="184"/>
      <c r="BA33" s="184"/>
      <c r="BB33" s="185"/>
      <c r="BC33" s="183"/>
      <c r="BD33" s="184"/>
      <c r="BE33" s="184"/>
      <c r="BF33" s="184"/>
      <c r="BG33" s="184"/>
      <c r="BH33" s="184"/>
      <c r="BI33" s="184"/>
      <c r="BJ33" s="184"/>
      <c r="BK33" s="185"/>
      <c r="BL33" s="189"/>
      <c r="BM33" s="190"/>
      <c r="BN33" s="190"/>
      <c r="BO33" s="190"/>
      <c r="BP33" s="190"/>
      <c r="BQ33" s="190"/>
      <c r="BR33" s="190"/>
      <c r="BS33" s="190"/>
      <c r="BT33" s="191"/>
      <c r="CA33" s="1">
        <v>30</v>
      </c>
    </row>
    <row r="34" spans="3:79" ht="9.9499999999999993" customHeight="1">
      <c r="C34" s="361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203"/>
      <c r="T34" s="204"/>
      <c r="U34" s="200"/>
      <c r="V34" s="187"/>
      <c r="W34" s="187"/>
      <c r="X34" s="187"/>
      <c r="Y34" s="187"/>
      <c r="Z34" s="187"/>
      <c r="AA34" s="187"/>
      <c r="AB34" s="187"/>
      <c r="AC34" s="188"/>
      <c r="AD34" s="205"/>
      <c r="AE34" s="206"/>
      <c r="AF34" s="206"/>
      <c r="AG34" s="206"/>
      <c r="AH34" s="206"/>
      <c r="AI34" s="206"/>
      <c r="AJ34" s="207"/>
      <c r="AK34" s="186"/>
      <c r="AL34" s="187"/>
      <c r="AM34" s="187"/>
      <c r="AN34" s="187"/>
      <c r="AO34" s="187"/>
      <c r="AP34" s="187"/>
      <c r="AQ34" s="187"/>
      <c r="AR34" s="187"/>
      <c r="AS34" s="188"/>
      <c r="AT34" s="186"/>
      <c r="AU34" s="187"/>
      <c r="AV34" s="187"/>
      <c r="AW34" s="187"/>
      <c r="AX34" s="187"/>
      <c r="AY34" s="187"/>
      <c r="AZ34" s="187"/>
      <c r="BA34" s="187"/>
      <c r="BB34" s="188"/>
      <c r="BC34" s="186"/>
      <c r="BD34" s="187"/>
      <c r="BE34" s="187"/>
      <c r="BF34" s="187"/>
      <c r="BG34" s="187"/>
      <c r="BH34" s="187"/>
      <c r="BI34" s="187"/>
      <c r="BJ34" s="187"/>
      <c r="BK34" s="188"/>
      <c r="BL34" s="192"/>
      <c r="BM34" s="193"/>
      <c r="BN34" s="193"/>
      <c r="BO34" s="193"/>
      <c r="BP34" s="193"/>
      <c r="BQ34" s="193"/>
      <c r="BR34" s="193"/>
      <c r="BS34" s="193"/>
      <c r="BT34" s="194"/>
      <c r="CA34" s="1">
        <v>31</v>
      </c>
    </row>
    <row r="35" spans="3:79" ht="9.9499999999999993" customHeight="1">
      <c r="C35" s="359"/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201"/>
      <c r="T35" s="202"/>
      <c r="U35" s="199"/>
      <c r="V35" s="184"/>
      <c r="W35" s="184"/>
      <c r="X35" s="184"/>
      <c r="Y35" s="184"/>
      <c r="Z35" s="184"/>
      <c r="AA35" s="184"/>
      <c r="AB35" s="184"/>
      <c r="AC35" s="185"/>
      <c r="AD35" s="205"/>
      <c r="AE35" s="206"/>
      <c r="AF35" s="206"/>
      <c r="AG35" s="206"/>
      <c r="AH35" s="206"/>
      <c r="AI35" s="206"/>
      <c r="AJ35" s="207"/>
      <c r="AK35" s="183"/>
      <c r="AL35" s="184"/>
      <c r="AM35" s="184"/>
      <c r="AN35" s="184"/>
      <c r="AO35" s="184"/>
      <c r="AP35" s="184"/>
      <c r="AQ35" s="184"/>
      <c r="AR35" s="184"/>
      <c r="AS35" s="185"/>
      <c r="AT35" s="183"/>
      <c r="AU35" s="184"/>
      <c r="AV35" s="184"/>
      <c r="AW35" s="184"/>
      <c r="AX35" s="184"/>
      <c r="AY35" s="184"/>
      <c r="AZ35" s="184"/>
      <c r="BA35" s="184"/>
      <c r="BB35" s="185"/>
      <c r="BC35" s="183"/>
      <c r="BD35" s="184"/>
      <c r="BE35" s="184"/>
      <c r="BF35" s="184"/>
      <c r="BG35" s="184"/>
      <c r="BH35" s="184"/>
      <c r="BI35" s="184"/>
      <c r="BJ35" s="184"/>
      <c r="BK35" s="185"/>
      <c r="BL35" s="189"/>
      <c r="BM35" s="190"/>
      <c r="BN35" s="190"/>
      <c r="BO35" s="190"/>
      <c r="BP35" s="190"/>
      <c r="BQ35" s="190"/>
      <c r="BR35" s="190"/>
      <c r="BS35" s="190"/>
      <c r="BT35" s="191"/>
    </row>
    <row r="36" spans="3:79" ht="9.9499999999999993" customHeight="1">
      <c r="C36" s="361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/>
      <c r="S36" s="203"/>
      <c r="T36" s="204"/>
      <c r="U36" s="200"/>
      <c r="V36" s="187"/>
      <c r="W36" s="187"/>
      <c r="X36" s="187"/>
      <c r="Y36" s="187"/>
      <c r="Z36" s="187"/>
      <c r="AA36" s="187"/>
      <c r="AB36" s="187"/>
      <c r="AC36" s="188"/>
      <c r="AD36" s="205"/>
      <c r="AE36" s="206"/>
      <c r="AF36" s="206"/>
      <c r="AG36" s="206"/>
      <c r="AH36" s="206"/>
      <c r="AI36" s="206"/>
      <c r="AJ36" s="207"/>
      <c r="AK36" s="186"/>
      <c r="AL36" s="187"/>
      <c r="AM36" s="187"/>
      <c r="AN36" s="187"/>
      <c r="AO36" s="187"/>
      <c r="AP36" s="187"/>
      <c r="AQ36" s="187"/>
      <c r="AR36" s="187"/>
      <c r="AS36" s="188"/>
      <c r="AT36" s="186"/>
      <c r="AU36" s="187"/>
      <c r="AV36" s="187"/>
      <c r="AW36" s="187"/>
      <c r="AX36" s="187"/>
      <c r="AY36" s="187"/>
      <c r="AZ36" s="187"/>
      <c r="BA36" s="187"/>
      <c r="BB36" s="188"/>
      <c r="BC36" s="186"/>
      <c r="BD36" s="187"/>
      <c r="BE36" s="187"/>
      <c r="BF36" s="187"/>
      <c r="BG36" s="187"/>
      <c r="BH36" s="187"/>
      <c r="BI36" s="187"/>
      <c r="BJ36" s="187"/>
      <c r="BK36" s="188"/>
      <c r="BL36" s="192"/>
      <c r="BM36" s="193"/>
      <c r="BN36" s="193"/>
      <c r="BO36" s="193"/>
      <c r="BP36" s="193"/>
      <c r="BQ36" s="193"/>
      <c r="BR36" s="193"/>
      <c r="BS36" s="193"/>
      <c r="BT36" s="194"/>
    </row>
    <row r="37" spans="3:79" ht="9.9499999999999993" customHeight="1">
      <c r="C37" s="359"/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0"/>
      <c r="O37" s="360"/>
      <c r="P37" s="360"/>
      <c r="Q37" s="360"/>
      <c r="R37" s="360"/>
      <c r="S37" s="201"/>
      <c r="T37" s="202"/>
      <c r="U37" s="199"/>
      <c r="V37" s="184"/>
      <c r="W37" s="184"/>
      <c r="X37" s="184"/>
      <c r="Y37" s="184"/>
      <c r="Z37" s="184"/>
      <c r="AA37" s="184"/>
      <c r="AB37" s="184"/>
      <c r="AC37" s="185"/>
      <c r="AD37" s="205"/>
      <c r="AE37" s="206"/>
      <c r="AF37" s="206"/>
      <c r="AG37" s="206"/>
      <c r="AH37" s="206"/>
      <c r="AI37" s="206"/>
      <c r="AJ37" s="207"/>
      <c r="AK37" s="183"/>
      <c r="AL37" s="184"/>
      <c r="AM37" s="184"/>
      <c r="AN37" s="184"/>
      <c r="AO37" s="184"/>
      <c r="AP37" s="184"/>
      <c r="AQ37" s="184"/>
      <c r="AR37" s="184"/>
      <c r="AS37" s="185"/>
      <c r="AT37" s="183"/>
      <c r="AU37" s="184"/>
      <c r="AV37" s="184"/>
      <c r="AW37" s="184"/>
      <c r="AX37" s="184"/>
      <c r="AY37" s="184"/>
      <c r="AZ37" s="184"/>
      <c r="BA37" s="184"/>
      <c r="BB37" s="185"/>
      <c r="BC37" s="183"/>
      <c r="BD37" s="184"/>
      <c r="BE37" s="184"/>
      <c r="BF37" s="184"/>
      <c r="BG37" s="184"/>
      <c r="BH37" s="184"/>
      <c r="BI37" s="184"/>
      <c r="BJ37" s="184"/>
      <c r="BK37" s="185"/>
      <c r="BL37" s="189"/>
      <c r="BM37" s="190"/>
      <c r="BN37" s="190"/>
      <c r="BO37" s="190"/>
      <c r="BP37" s="190"/>
      <c r="BQ37" s="190"/>
      <c r="BR37" s="190"/>
      <c r="BS37" s="190"/>
      <c r="BT37" s="191"/>
    </row>
    <row r="38" spans="3:79" ht="9.9499999999999993" customHeight="1">
      <c r="C38" s="361"/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2"/>
      <c r="O38" s="362"/>
      <c r="P38" s="362"/>
      <c r="Q38" s="362"/>
      <c r="R38" s="362"/>
      <c r="S38" s="203"/>
      <c r="T38" s="204"/>
      <c r="U38" s="200"/>
      <c r="V38" s="187"/>
      <c r="W38" s="187"/>
      <c r="X38" s="187"/>
      <c r="Y38" s="187"/>
      <c r="Z38" s="187"/>
      <c r="AA38" s="187"/>
      <c r="AB38" s="187"/>
      <c r="AC38" s="188"/>
      <c r="AD38" s="205"/>
      <c r="AE38" s="206"/>
      <c r="AF38" s="206"/>
      <c r="AG38" s="206"/>
      <c r="AH38" s="206"/>
      <c r="AI38" s="206"/>
      <c r="AJ38" s="207"/>
      <c r="AK38" s="186"/>
      <c r="AL38" s="187"/>
      <c r="AM38" s="187"/>
      <c r="AN38" s="187"/>
      <c r="AO38" s="187"/>
      <c r="AP38" s="187"/>
      <c r="AQ38" s="187"/>
      <c r="AR38" s="187"/>
      <c r="AS38" s="188"/>
      <c r="AT38" s="186"/>
      <c r="AU38" s="187"/>
      <c r="AV38" s="187"/>
      <c r="AW38" s="187"/>
      <c r="AX38" s="187"/>
      <c r="AY38" s="187"/>
      <c r="AZ38" s="187"/>
      <c r="BA38" s="187"/>
      <c r="BB38" s="188"/>
      <c r="BC38" s="186"/>
      <c r="BD38" s="187"/>
      <c r="BE38" s="187"/>
      <c r="BF38" s="187"/>
      <c r="BG38" s="187"/>
      <c r="BH38" s="187"/>
      <c r="BI38" s="187"/>
      <c r="BJ38" s="187"/>
      <c r="BK38" s="188"/>
      <c r="BL38" s="192"/>
      <c r="BM38" s="193"/>
      <c r="BN38" s="193"/>
      <c r="BO38" s="193"/>
      <c r="BP38" s="193"/>
      <c r="BQ38" s="193"/>
      <c r="BR38" s="193"/>
      <c r="BS38" s="193"/>
      <c r="BT38" s="194"/>
    </row>
    <row r="39" spans="3:79" ht="9.9499999999999993" customHeight="1">
      <c r="C39" s="359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360"/>
      <c r="O39" s="360"/>
      <c r="P39" s="360"/>
      <c r="Q39" s="360"/>
      <c r="R39" s="360"/>
      <c r="S39" s="201"/>
      <c r="T39" s="202"/>
      <c r="U39" s="199"/>
      <c r="V39" s="184"/>
      <c r="W39" s="184"/>
      <c r="X39" s="184"/>
      <c r="Y39" s="184"/>
      <c r="Z39" s="184"/>
      <c r="AA39" s="184"/>
      <c r="AB39" s="184"/>
      <c r="AC39" s="185"/>
      <c r="AD39" s="205"/>
      <c r="AE39" s="206"/>
      <c r="AF39" s="206"/>
      <c r="AG39" s="206"/>
      <c r="AH39" s="206"/>
      <c r="AI39" s="206"/>
      <c r="AJ39" s="207"/>
      <c r="AK39" s="183"/>
      <c r="AL39" s="184"/>
      <c r="AM39" s="184"/>
      <c r="AN39" s="184"/>
      <c r="AO39" s="184"/>
      <c r="AP39" s="184"/>
      <c r="AQ39" s="184"/>
      <c r="AR39" s="184"/>
      <c r="AS39" s="185"/>
      <c r="AT39" s="183"/>
      <c r="AU39" s="184"/>
      <c r="AV39" s="184"/>
      <c r="AW39" s="184"/>
      <c r="AX39" s="184"/>
      <c r="AY39" s="184"/>
      <c r="AZ39" s="184"/>
      <c r="BA39" s="184"/>
      <c r="BB39" s="185"/>
      <c r="BC39" s="183"/>
      <c r="BD39" s="184"/>
      <c r="BE39" s="184"/>
      <c r="BF39" s="184"/>
      <c r="BG39" s="184"/>
      <c r="BH39" s="184"/>
      <c r="BI39" s="184"/>
      <c r="BJ39" s="184"/>
      <c r="BK39" s="185"/>
      <c r="BL39" s="189"/>
      <c r="BM39" s="190"/>
      <c r="BN39" s="190"/>
      <c r="BO39" s="190"/>
      <c r="BP39" s="190"/>
      <c r="BQ39" s="190"/>
      <c r="BR39" s="190"/>
      <c r="BS39" s="190"/>
      <c r="BT39" s="191"/>
    </row>
    <row r="40" spans="3:79" ht="9.9499999999999993" customHeight="1">
      <c r="C40" s="361"/>
      <c r="D40" s="362"/>
      <c r="E40" s="362"/>
      <c r="F40" s="362"/>
      <c r="G40" s="362"/>
      <c r="H40" s="362"/>
      <c r="I40" s="362"/>
      <c r="J40" s="362"/>
      <c r="K40" s="362"/>
      <c r="L40" s="362"/>
      <c r="M40" s="362"/>
      <c r="N40" s="362"/>
      <c r="O40" s="362"/>
      <c r="P40" s="362"/>
      <c r="Q40" s="362"/>
      <c r="R40" s="362"/>
      <c r="S40" s="203"/>
      <c r="T40" s="204"/>
      <c r="U40" s="200"/>
      <c r="V40" s="187"/>
      <c r="W40" s="187"/>
      <c r="X40" s="187"/>
      <c r="Y40" s="187"/>
      <c r="Z40" s="187"/>
      <c r="AA40" s="187"/>
      <c r="AB40" s="187"/>
      <c r="AC40" s="188"/>
      <c r="AD40" s="205"/>
      <c r="AE40" s="206"/>
      <c r="AF40" s="206"/>
      <c r="AG40" s="206"/>
      <c r="AH40" s="206"/>
      <c r="AI40" s="206"/>
      <c r="AJ40" s="207"/>
      <c r="AK40" s="186"/>
      <c r="AL40" s="187"/>
      <c r="AM40" s="187"/>
      <c r="AN40" s="187"/>
      <c r="AO40" s="187"/>
      <c r="AP40" s="187"/>
      <c r="AQ40" s="187"/>
      <c r="AR40" s="187"/>
      <c r="AS40" s="188"/>
      <c r="AT40" s="186"/>
      <c r="AU40" s="187"/>
      <c r="AV40" s="187"/>
      <c r="AW40" s="187"/>
      <c r="AX40" s="187"/>
      <c r="AY40" s="187"/>
      <c r="AZ40" s="187"/>
      <c r="BA40" s="187"/>
      <c r="BB40" s="188"/>
      <c r="BC40" s="186"/>
      <c r="BD40" s="187"/>
      <c r="BE40" s="187"/>
      <c r="BF40" s="187"/>
      <c r="BG40" s="187"/>
      <c r="BH40" s="187"/>
      <c r="BI40" s="187"/>
      <c r="BJ40" s="187"/>
      <c r="BK40" s="188"/>
      <c r="BL40" s="192"/>
      <c r="BM40" s="193"/>
      <c r="BN40" s="193"/>
      <c r="BO40" s="193"/>
      <c r="BP40" s="193"/>
      <c r="BQ40" s="193"/>
      <c r="BR40" s="193"/>
      <c r="BS40" s="193"/>
      <c r="BT40" s="194"/>
    </row>
    <row r="41" spans="3:79" ht="9.9499999999999993" customHeight="1">
      <c r="C41" s="359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201"/>
      <c r="T41" s="202"/>
      <c r="U41" s="199"/>
      <c r="V41" s="184"/>
      <c r="W41" s="184"/>
      <c r="X41" s="184"/>
      <c r="Y41" s="184"/>
      <c r="Z41" s="184"/>
      <c r="AA41" s="184"/>
      <c r="AB41" s="184"/>
      <c r="AC41" s="185"/>
      <c r="AD41" s="205"/>
      <c r="AE41" s="206"/>
      <c r="AF41" s="206"/>
      <c r="AG41" s="206"/>
      <c r="AH41" s="206"/>
      <c r="AI41" s="206"/>
      <c r="AJ41" s="207"/>
      <c r="AK41" s="183"/>
      <c r="AL41" s="184"/>
      <c r="AM41" s="184"/>
      <c r="AN41" s="184"/>
      <c r="AO41" s="184"/>
      <c r="AP41" s="184"/>
      <c r="AQ41" s="184"/>
      <c r="AR41" s="184"/>
      <c r="AS41" s="185"/>
      <c r="AT41" s="183"/>
      <c r="AU41" s="184"/>
      <c r="AV41" s="184"/>
      <c r="AW41" s="184"/>
      <c r="AX41" s="184"/>
      <c r="AY41" s="184"/>
      <c r="AZ41" s="184"/>
      <c r="BA41" s="184"/>
      <c r="BB41" s="185"/>
      <c r="BC41" s="183"/>
      <c r="BD41" s="184"/>
      <c r="BE41" s="184"/>
      <c r="BF41" s="184"/>
      <c r="BG41" s="184"/>
      <c r="BH41" s="184"/>
      <c r="BI41" s="184"/>
      <c r="BJ41" s="184"/>
      <c r="BK41" s="185"/>
      <c r="BL41" s="189"/>
      <c r="BM41" s="190"/>
      <c r="BN41" s="190"/>
      <c r="BO41" s="190"/>
      <c r="BP41" s="190"/>
      <c r="BQ41" s="190"/>
      <c r="BR41" s="190"/>
      <c r="BS41" s="190"/>
      <c r="BT41" s="191"/>
    </row>
    <row r="42" spans="3:79" ht="9.9499999999999993" customHeight="1" thickBot="1">
      <c r="C42" s="363"/>
      <c r="D42" s="364"/>
      <c r="E42" s="364"/>
      <c r="F42" s="364"/>
      <c r="G42" s="364"/>
      <c r="H42" s="364"/>
      <c r="I42" s="364"/>
      <c r="J42" s="364"/>
      <c r="K42" s="364"/>
      <c r="L42" s="364"/>
      <c r="M42" s="364"/>
      <c r="N42" s="364"/>
      <c r="O42" s="364"/>
      <c r="P42" s="364"/>
      <c r="Q42" s="364"/>
      <c r="R42" s="364"/>
      <c r="S42" s="212"/>
      <c r="T42" s="213"/>
      <c r="U42" s="211"/>
      <c r="V42" s="197"/>
      <c r="W42" s="197"/>
      <c r="X42" s="197"/>
      <c r="Y42" s="197"/>
      <c r="Z42" s="197"/>
      <c r="AA42" s="197"/>
      <c r="AB42" s="197"/>
      <c r="AC42" s="198"/>
      <c r="AD42" s="208"/>
      <c r="AE42" s="209"/>
      <c r="AF42" s="209"/>
      <c r="AG42" s="209"/>
      <c r="AH42" s="209"/>
      <c r="AI42" s="209"/>
      <c r="AJ42" s="210"/>
      <c r="AK42" s="196"/>
      <c r="AL42" s="197"/>
      <c r="AM42" s="197"/>
      <c r="AN42" s="197"/>
      <c r="AO42" s="197"/>
      <c r="AP42" s="197"/>
      <c r="AQ42" s="197"/>
      <c r="AR42" s="197"/>
      <c r="AS42" s="198"/>
      <c r="AT42" s="196"/>
      <c r="AU42" s="197"/>
      <c r="AV42" s="197"/>
      <c r="AW42" s="197"/>
      <c r="AX42" s="197"/>
      <c r="AY42" s="197"/>
      <c r="AZ42" s="197"/>
      <c r="BA42" s="197"/>
      <c r="BB42" s="198"/>
      <c r="BC42" s="186"/>
      <c r="BD42" s="187"/>
      <c r="BE42" s="187"/>
      <c r="BF42" s="187"/>
      <c r="BG42" s="187"/>
      <c r="BH42" s="187"/>
      <c r="BI42" s="187"/>
      <c r="BJ42" s="187"/>
      <c r="BK42" s="188"/>
      <c r="BL42" s="192"/>
      <c r="BM42" s="193"/>
      <c r="BN42" s="193"/>
      <c r="BO42" s="193"/>
      <c r="BP42" s="193"/>
      <c r="BQ42" s="193"/>
      <c r="BR42" s="193"/>
      <c r="BS42" s="193"/>
      <c r="BT42" s="194"/>
    </row>
    <row r="43" spans="3:79" ht="5.25" customHeight="1">
      <c r="BC43" s="7" t="s">
        <v>8</v>
      </c>
      <c r="BD43" s="8"/>
      <c r="BE43" s="8"/>
      <c r="BF43" s="8"/>
      <c r="BG43" s="8"/>
      <c r="BH43" s="8"/>
      <c r="BI43" s="8"/>
      <c r="BJ43" s="8"/>
      <c r="BK43" s="9"/>
      <c r="BL43" s="49" t="str">
        <f>IF(SUM(AJ46:AJ49)&lt;&gt;0,SUM(AJ46:AJ49),"")</f>
        <v/>
      </c>
      <c r="BM43" s="50"/>
      <c r="BN43" s="50"/>
      <c r="BO43" s="50"/>
      <c r="BP43" s="50"/>
      <c r="BQ43" s="50"/>
      <c r="BR43" s="50"/>
      <c r="BS43" s="50"/>
      <c r="BT43" s="51"/>
    </row>
    <row r="44" spans="3:79" ht="9.9499999999999993" customHeight="1">
      <c r="C44" s="94" t="s">
        <v>32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7"/>
      <c r="AA44" s="96" t="s">
        <v>9</v>
      </c>
      <c r="AB44" s="97"/>
      <c r="AC44" s="97"/>
      <c r="AD44" s="97"/>
      <c r="AE44" s="97"/>
      <c r="AF44" s="97"/>
      <c r="AG44" s="97"/>
      <c r="AH44" s="97"/>
      <c r="AI44" s="98"/>
      <c r="AJ44" s="94" t="s">
        <v>36</v>
      </c>
      <c r="AK44" s="75"/>
      <c r="AL44" s="75"/>
      <c r="AM44" s="75"/>
      <c r="AN44" s="75"/>
      <c r="AO44" s="75"/>
      <c r="AP44" s="75"/>
      <c r="AQ44" s="75"/>
      <c r="AR44" s="77"/>
      <c r="AS44" s="97" t="s">
        <v>7</v>
      </c>
      <c r="AT44" s="97"/>
      <c r="AU44" s="97"/>
      <c r="AV44" s="97"/>
      <c r="AW44" s="97"/>
      <c r="AX44" s="97"/>
      <c r="AY44" s="97"/>
      <c r="AZ44" s="97"/>
      <c r="BA44" s="98"/>
      <c r="BC44" s="10"/>
      <c r="BD44" s="11"/>
      <c r="BE44" s="11"/>
      <c r="BF44" s="11"/>
      <c r="BG44" s="11"/>
      <c r="BH44" s="11"/>
      <c r="BI44" s="11"/>
      <c r="BJ44" s="11"/>
      <c r="BK44" s="12"/>
      <c r="BL44" s="52"/>
      <c r="BM44" s="16"/>
      <c r="BN44" s="16"/>
      <c r="BO44" s="16"/>
      <c r="BP44" s="16"/>
      <c r="BQ44" s="16"/>
      <c r="BR44" s="16"/>
      <c r="BS44" s="16"/>
      <c r="BT44" s="17"/>
    </row>
    <row r="45" spans="3:79" ht="9.9499999999999993" customHeight="1">
      <c r="C45" s="26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95"/>
      <c r="AA45" s="99"/>
      <c r="AB45" s="100"/>
      <c r="AC45" s="100"/>
      <c r="AD45" s="100"/>
      <c r="AE45" s="100"/>
      <c r="AF45" s="100"/>
      <c r="AG45" s="100"/>
      <c r="AH45" s="100"/>
      <c r="AI45" s="101"/>
      <c r="AJ45" s="23"/>
      <c r="AK45" s="24"/>
      <c r="AL45" s="24"/>
      <c r="AM45" s="24"/>
      <c r="AN45" s="24"/>
      <c r="AO45" s="24"/>
      <c r="AP45" s="24"/>
      <c r="AQ45" s="24"/>
      <c r="AR45" s="102"/>
      <c r="AS45" s="100"/>
      <c r="AT45" s="100"/>
      <c r="AU45" s="100"/>
      <c r="AV45" s="100"/>
      <c r="AW45" s="100"/>
      <c r="AX45" s="100"/>
      <c r="AY45" s="100"/>
      <c r="AZ45" s="100"/>
      <c r="BA45" s="101"/>
      <c r="BC45" s="10"/>
      <c r="BD45" s="11"/>
      <c r="BE45" s="11"/>
      <c r="BF45" s="11"/>
      <c r="BG45" s="11"/>
      <c r="BH45" s="11"/>
      <c r="BI45" s="11"/>
      <c r="BJ45" s="11"/>
      <c r="BK45" s="12"/>
      <c r="BL45" s="52"/>
      <c r="BM45" s="16"/>
      <c r="BN45" s="16"/>
      <c r="BO45" s="16"/>
      <c r="BP45" s="16"/>
      <c r="BQ45" s="16"/>
      <c r="BR45" s="16"/>
      <c r="BS45" s="16"/>
      <c r="BT45" s="17"/>
    </row>
    <row r="46" spans="3:79" ht="9.9499999999999993" customHeight="1">
      <c r="C46" s="365"/>
      <c r="D46" s="360"/>
      <c r="E46" s="360"/>
      <c r="F46" s="360"/>
      <c r="G46" s="360"/>
      <c r="H46" s="360"/>
      <c r="I46" s="360"/>
      <c r="J46" s="366"/>
      <c r="K46" s="74" t="s">
        <v>27</v>
      </c>
      <c r="L46" s="75"/>
      <c r="M46" s="76"/>
      <c r="N46" s="370"/>
      <c r="O46" s="370"/>
      <c r="P46" s="370"/>
      <c r="Q46" s="370"/>
      <c r="R46" s="370"/>
      <c r="S46" s="370"/>
      <c r="T46" s="370"/>
      <c r="U46" s="74" t="s">
        <v>28</v>
      </c>
      <c r="V46" s="75"/>
      <c r="W46" s="75"/>
      <c r="X46" s="77"/>
      <c r="AA46" s="63" t="s">
        <v>34</v>
      </c>
      <c r="AB46" s="64"/>
      <c r="AC46" s="64"/>
      <c r="AD46" s="64"/>
      <c r="AE46" s="64"/>
      <c r="AF46" s="64"/>
      <c r="AG46" s="64"/>
      <c r="AH46" s="64"/>
      <c r="AI46" s="65"/>
      <c r="AJ46" s="40" t="str">
        <f>IF(SUMIF(S29:T42,"",BL29:BT42)&lt;&gt;0,SUMIF(S29:T42,"",BL29:BT42),"")</f>
        <v/>
      </c>
      <c r="AK46" s="41"/>
      <c r="AL46" s="41"/>
      <c r="AM46" s="41"/>
      <c r="AN46" s="41"/>
      <c r="AO46" s="41"/>
      <c r="AP46" s="41"/>
      <c r="AQ46" s="41"/>
      <c r="AR46" s="42"/>
      <c r="AS46" s="40" t="str">
        <f>IF(AJ46="","",ROUNDDOWN(AJ46*0.1,0))</f>
        <v/>
      </c>
      <c r="AT46" s="41"/>
      <c r="AU46" s="41"/>
      <c r="AV46" s="41"/>
      <c r="AW46" s="41"/>
      <c r="AX46" s="41"/>
      <c r="AY46" s="41"/>
      <c r="AZ46" s="41"/>
      <c r="BA46" s="42"/>
      <c r="BC46" s="7" t="s">
        <v>7</v>
      </c>
      <c r="BD46" s="8"/>
      <c r="BE46" s="8"/>
      <c r="BF46" s="8"/>
      <c r="BG46" s="8"/>
      <c r="BH46" s="8"/>
      <c r="BI46" s="8"/>
      <c r="BJ46" s="8"/>
      <c r="BK46" s="9"/>
      <c r="BL46" s="49" t="str">
        <f>IF(SUM(AS46:AS48)&lt;&gt;0,SUM(AS46:AS48),"")</f>
        <v/>
      </c>
      <c r="BM46" s="50"/>
      <c r="BN46" s="50"/>
      <c r="BO46" s="50"/>
      <c r="BP46" s="50"/>
      <c r="BQ46" s="50"/>
      <c r="BR46" s="50"/>
      <c r="BS46" s="50"/>
      <c r="BT46" s="51"/>
    </row>
    <row r="47" spans="3:79" ht="9.9499999999999993" customHeight="1">
      <c r="C47" s="367"/>
      <c r="D47" s="368"/>
      <c r="E47" s="368"/>
      <c r="F47" s="368"/>
      <c r="G47" s="368"/>
      <c r="H47" s="368"/>
      <c r="I47" s="368"/>
      <c r="J47" s="369"/>
      <c r="K47" s="61"/>
      <c r="L47" s="57"/>
      <c r="M47" s="58"/>
      <c r="N47" s="370"/>
      <c r="O47" s="370"/>
      <c r="P47" s="370"/>
      <c r="Q47" s="370"/>
      <c r="R47" s="370"/>
      <c r="S47" s="370"/>
      <c r="T47" s="370"/>
      <c r="U47" s="61"/>
      <c r="V47" s="57"/>
      <c r="W47" s="57"/>
      <c r="X47" s="78"/>
      <c r="AA47" s="79"/>
      <c r="AB47" s="80"/>
      <c r="AC47" s="80"/>
      <c r="AD47" s="80"/>
      <c r="AE47" s="80"/>
      <c r="AF47" s="80"/>
      <c r="AG47" s="80"/>
      <c r="AH47" s="80"/>
      <c r="AI47" s="81"/>
      <c r="AJ47" s="43"/>
      <c r="AK47" s="44"/>
      <c r="AL47" s="44"/>
      <c r="AM47" s="44"/>
      <c r="AN47" s="44"/>
      <c r="AO47" s="44"/>
      <c r="AP47" s="44"/>
      <c r="AQ47" s="44"/>
      <c r="AR47" s="45"/>
      <c r="AS47" s="43"/>
      <c r="AT47" s="44"/>
      <c r="AU47" s="44"/>
      <c r="AV47" s="44"/>
      <c r="AW47" s="44"/>
      <c r="AX47" s="44"/>
      <c r="AY47" s="44"/>
      <c r="AZ47" s="44"/>
      <c r="BA47" s="45"/>
      <c r="BC47" s="10"/>
      <c r="BD47" s="11"/>
      <c r="BE47" s="11"/>
      <c r="BF47" s="11"/>
      <c r="BG47" s="11"/>
      <c r="BH47" s="11"/>
      <c r="BI47" s="11"/>
      <c r="BJ47" s="11"/>
      <c r="BK47" s="12"/>
      <c r="BL47" s="52"/>
      <c r="BM47" s="16"/>
      <c r="BN47" s="16"/>
      <c r="BO47" s="16"/>
      <c r="BP47" s="16"/>
      <c r="BQ47" s="16"/>
      <c r="BR47" s="16"/>
      <c r="BS47" s="16"/>
      <c r="BT47" s="17"/>
    </row>
    <row r="48" spans="3:79" ht="9.9499999999999993" customHeight="1">
      <c r="C48" s="20" t="s">
        <v>29</v>
      </c>
      <c r="D48" s="21"/>
      <c r="E48" s="21"/>
      <c r="F48" s="22"/>
      <c r="G48" s="371"/>
      <c r="H48" s="371"/>
      <c r="I48" s="371"/>
      <c r="J48" s="371"/>
      <c r="K48" s="60" t="s">
        <v>30</v>
      </c>
      <c r="L48" s="21"/>
      <c r="M48" s="21"/>
      <c r="N48" s="21"/>
      <c r="O48" s="22"/>
      <c r="P48" s="371"/>
      <c r="Q48" s="371"/>
      <c r="R48" s="371"/>
      <c r="S48" s="371"/>
      <c r="T48" s="371"/>
      <c r="U48" s="371"/>
      <c r="V48" s="371"/>
      <c r="W48" s="371"/>
      <c r="X48" s="372"/>
      <c r="AA48" s="63" t="s">
        <v>35</v>
      </c>
      <c r="AB48" s="64"/>
      <c r="AC48" s="64"/>
      <c r="AD48" s="64"/>
      <c r="AE48" s="64"/>
      <c r="AF48" s="64"/>
      <c r="AG48" s="64"/>
      <c r="AH48" s="64"/>
      <c r="AI48" s="65"/>
      <c r="AJ48" s="40" t="str">
        <f>IF(SUMIF(S29:T42,"※",BL29:BT42)&lt;&gt;0,SUMIF(S29:T42,"※",BL29:BT42),"")</f>
        <v/>
      </c>
      <c r="AK48" s="41"/>
      <c r="AL48" s="41"/>
      <c r="AM48" s="41"/>
      <c r="AN48" s="41"/>
      <c r="AO48" s="41"/>
      <c r="AP48" s="41"/>
      <c r="AQ48" s="41"/>
      <c r="AR48" s="42"/>
      <c r="AS48" s="40" t="str">
        <f>IF(AJ48="","",ROUNDDOWN(AJ48*0.08,0))</f>
        <v/>
      </c>
      <c r="AT48" s="41"/>
      <c r="AU48" s="41"/>
      <c r="AV48" s="41"/>
      <c r="AW48" s="41"/>
      <c r="AX48" s="41"/>
      <c r="AY48" s="41"/>
      <c r="AZ48" s="41"/>
      <c r="BA48" s="42"/>
      <c r="BC48" s="46"/>
      <c r="BD48" s="47"/>
      <c r="BE48" s="47"/>
      <c r="BF48" s="47"/>
      <c r="BG48" s="47"/>
      <c r="BH48" s="47"/>
      <c r="BI48" s="47"/>
      <c r="BJ48" s="47"/>
      <c r="BK48" s="48"/>
      <c r="BL48" s="53"/>
      <c r="BM48" s="54"/>
      <c r="BN48" s="54"/>
      <c r="BO48" s="54"/>
      <c r="BP48" s="54"/>
      <c r="BQ48" s="54"/>
      <c r="BR48" s="54"/>
      <c r="BS48" s="54"/>
      <c r="BT48" s="55"/>
    </row>
    <row r="49" spans="3:72" ht="9.9499999999999993" customHeight="1">
      <c r="C49" s="56"/>
      <c r="D49" s="57"/>
      <c r="E49" s="57"/>
      <c r="F49" s="58"/>
      <c r="G49" s="368"/>
      <c r="H49" s="368"/>
      <c r="I49" s="368"/>
      <c r="J49" s="368"/>
      <c r="K49" s="61"/>
      <c r="L49" s="57"/>
      <c r="M49" s="57"/>
      <c r="N49" s="57"/>
      <c r="O49" s="58"/>
      <c r="P49" s="368"/>
      <c r="Q49" s="368"/>
      <c r="R49" s="368"/>
      <c r="S49" s="368"/>
      <c r="T49" s="368"/>
      <c r="U49" s="368"/>
      <c r="V49" s="368"/>
      <c r="W49" s="368"/>
      <c r="X49" s="373"/>
      <c r="AA49" s="66"/>
      <c r="AB49" s="67"/>
      <c r="AC49" s="67"/>
      <c r="AD49" s="67"/>
      <c r="AE49" s="67"/>
      <c r="AF49" s="67"/>
      <c r="AG49" s="67"/>
      <c r="AH49" s="67"/>
      <c r="AI49" s="68"/>
      <c r="AJ49" s="43"/>
      <c r="AK49" s="44"/>
      <c r="AL49" s="44"/>
      <c r="AM49" s="44"/>
      <c r="AN49" s="44"/>
      <c r="AO49" s="44"/>
      <c r="AP49" s="44"/>
      <c r="AQ49" s="44"/>
      <c r="AR49" s="45"/>
      <c r="AS49" s="43"/>
      <c r="AT49" s="44"/>
      <c r="AU49" s="44"/>
      <c r="AV49" s="44"/>
      <c r="AW49" s="44"/>
      <c r="AX49" s="44"/>
      <c r="AY49" s="44"/>
      <c r="AZ49" s="44"/>
      <c r="BA49" s="45"/>
      <c r="BC49" s="7" t="s">
        <v>33</v>
      </c>
      <c r="BD49" s="8"/>
      <c r="BE49" s="8"/>
      <c r="BF49" s="8"/>
      <c r="BG49" s="8"/>
      <c r="BH49" s="8"/>
      <c r="BI49" s="8"/>
      <c r="BJ49" s="8"/>
      <c r="BK49" s="9"/>
      <c r="BL49" s="16" t="str">
        <f>IF(SUM(BL43:BT48)&lt;&gt;0,SUM(BL43:BT48),"")</f>
        <v/>
      </c>
      <c r="BM49" s="16"/>
      <c r="BN49" s="16"/>
      <c r="BO49" s="16"/>
      <c r="BP49" s="16"/>
      <c r="BQ49" s="16"/>
      <c r="BR49" s="16"/>
      <c r="BS49" s="16"/>
      <c r="BT49" s="17"/>
    </row>
    <row r="50" spans="3:72" ht="9.9499999999999993" customHeight="1">
      <c r="C50" s="20" t="s">
        <v>31</v>
      </c>
      <c r="D50" s="21"/>
      <c r="E50" s="21"/>
      <c r="F50" s="21"/>
      <c r="G50" s="22"/>
      <c r="H50" s="428"/>
      <c r="I50" s="371"/>
      <c r="J50" s="371"/>
      <c r="K50" s="371"/>
      <c r="L50" s="371"/>
      <c r="M50" s="371"/>
      <c r="N50" s="371"/>
      <c r="O50" s="371"/>
      <c r="P50" s="371"/>
      <c r="Q50" s="371"/>
      <c r="R50" s="371"/>
      <c r="S50" s="371"/>
      <c r="T50" s="371"/>
      <c r="U50" s="371"/>
      <c r="V50" s="371"/>
      <c r="W50" s="371"/>
      <c r="X50" s="372"/>
      <c r="AA50" s="38" t="s">
        <v>26</v>
      </c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C50" s="10"/>
      <c r="BD50" s="11"/>
      <c r="BE50" s="11"/>
      <c r="BF50" s="11"/>
      <c r="BG50" s="11"/>
      <c r="BH50" s="11"/>
      <c r="BI50" s="11"/>
      <c r="BJ50" s="11"/>
      <c r="BK50" s="12"/>
      <c r="BL50" s="16"/>
      <c r="BM50" s="16"/>
      <c r="BN50" s="16"/>
      <c r="BO50" s="16"/>
      <c r="BP50" s="16"/>
      <c r="BQ50" s="16"/>
      <c r="BR50" s="16"/>
      <c r="BS50" s="16"/>
      <c r="BT50" s="17"/>
    </row>
    <row r="51" spans="3:72" ht="9.9499999999999993" customHeight="1" thickBot="1">
      <c r="C51" s="23"/>
      <c r="D51" s="24"/>
      <c r="E51" s="24"/>
      <c r="F51" s="24"/>
      <c r="G51" s="25"/>
      <c r="H51" s="374"/>
      <c r="I51" s="370"/>
      <c r="J51" s="370"/>
      <c r="K51" s="370"/>
      <c r="L51" s="370"/>
      <c r="M51" s="370"/>
      <c r="N51" s="370"/>
      <c r="O51" s="370"/>
      <c r="P51" s="370"/>
      <c r="Q51" s="370"/>
      <c r="R51" s="370"/>
      <c r="S51" s="370"/>
      <c r="T51" s="370"/>
      <c r="U51" s="370"/>
      <c r="V51" s="370"/>
      <c r="W51" s="370"/>
      <c r="X51" s="375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C51" s="13"/>
      <c r="BD51" s="14"/>
      <c r="BE51" s="14"/>
      <c r="BF51" s="14"/>
      <c r="BG51" s="14"/>
      <c r="BH51" s="14"/>
      <c r="BI51" s="14"/>
      <c r="BJ51" s="14"/>
      <c r="BK51" s="15"/>
      <c r="BL51" s="18"/>
      <c r="BM51" s="18"/>
      <c r="BN51" s="18"/>
      <c r="BO51" s="18"/>
      <c r="BP51" s="18"/>
      <c r="BQ51" s="18"/>
      <c r="BR51" s="18"/>
      <c r="BS51" s="18"/>
      <c r="BT51" s="19"/>
    </row>
    <row r="52" spans="3:72" ht="9.75" customHeight="1">
      <c r="C52" s="23"/>
      <c r="D52" s="24"/>
      <c r="E52" s="24"/>
      <c r="F52" s="24"/>
      <c r="G52" s="25"/>
      <c r="H52" s="374"/>
      <c r="I52" s="370"/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5"/>
    </row>
    <row r="53" spans="3:72" ht="9.9499999999999993" customHeight="1">
      <c r="C53" s="26"/>
      <c r="D53" s="27"/>
      <c r="E53" s="27"/>
      <c r="F53" s="27"/>
      <c r="G53" s="28"/>
      <c r="H53" s="376"/>
      <c r="I53" s="362"/>
      <c r="J53" s="362"/>
      <c r="K53" s="362"/>
      <c r="L53" s="362"/>
      <c r="M53" s="362"/>
      <c r="N53" s="362"/>
      <c r="O53" s="362"/>
      <c r="P53" s="362"/>
      <c r="Q53" s="362"/>
      <c r="R53" s="362"/>
      <c r="S53" s="362"/>
      <c r="T53" s="362"/>
      <c r="U53" s="362"/>
      <c r="V53" s="362"/>
      <c r="W53" s="362"/>
      <c r="X53" s="377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</row>
    <row r="54" spans="3:72" ht="9.9499999999999993" customHeight="1"/>
    <row r="55" spans="3:72" ht="13.5" customHeight="1"/>
    <row r="56" spans="3:72" ht="9.9499999999999993" customHeight="1"/>
  </sheetData>
  <mergeCells count="130">
    <mergeCell ref="BL43:BT45"/>
    <mergeCell ref="BC46:BK48"/>
    <mergeCell ref="BL46:BT48"/>
    <mergeCell ref="BC49:BK51"/>
    <mergeCell ref="BL49:BT51"/>
    <mergeCell ref="AS46:BA47"/>
    <mergeCell ref="AS48:BA49"/>
    <mergeCell ref="AJ46:AR47"/>
    <mergeCell ref="AJ48:AR49"/>
    <mergeCell ref="BC43:BK45"/>
    <mergeCell ref="AS44:BA45"/>
    <mergeCell ref="AJ44:AR45"/>
    <mergeCell ref="N46:T47"/>
    <mergeCell ref="U46:X47"/>
    <mergeCell ref="C48:F49"/>
    <mergeCell ref="G48:J49"/>
    <mergeCell ref="K48:O49"/>
    <mergeCell ref="C50:G53"/>
    <mergeCell ref="C41:R42"/>
    <mergeCell ref="U39:AC40"/>
    <mergeCell ref="U41:AC42"/>
    <mergeCell ref="S39:T40"/>
    <mergeCell ref="P48:X49"/>
    <mergeCell ref="S41:T42"/>
    <mergeCell ref="C39:R40"/>
    <mergeCell ref="H50:X53"/>
    <mergeCell ref="K46:M47"/>
    <mergeCell ref="C46:J47"/>
    <mergeCell ref="AA48:AI49"/>
    <mergeCell ref="AA46:AI47"/>
    <mergeCell ref="AA44:AI45"/>
    <mergeCell ref="C44:X45"/>
    <mergeCell ref="AD41:AJ42"/>
    <mergeCell ref="AD31:AJ32"/>
    <mergeCell ref="AD33:AJ34"/>
    <mergeCell ref="AT28:BB28"/>
    <mergeCell ref="BC26:BK27"/>
    <mergeCell ref="BL26:BT27"/>
    <mergeCell ref="BC28:BK28"/>
    <mergeCell ref="BL28:BT28"/>
    <mergeCell ref="U26:AC27"/>
    <mergeCell ref="BL41:BT42"/>
    <mergeCell ref="AK39:AS40"/>
    <mergeCell ref="AK41:AS42"/>
    <mergeCell ref="AT29:BB30"/>
    <mergeCell ref="AK33:AS34"/>
    <mergeCell ref="AK35:AS36"/>
    <mergeCell ref="AK37:AS38"/>
    <mergeCell ref="AD35:AJ36"/>
    <mergeCell ref="BC33:BK34"/>
    <mergeCell ref="C10:Y12"/>
    <mergeCell ref="AU7:AZ10"/>
    <mergeCell ref="AK31:AS32"/>
    <mergeCell ref="AU11:AZ12"/>
    <mergeCell ref="AK29:AS30"/>
    <mergeCell ref="BL37:BT38"/>
    <mergeCell ref="BL39:BT40"/>
    <mergeCell ref="U24:BT25"/>
    <mergeCell ref="AD29:AJ30"/>
    <mergeCell ref="AD37:AJ38"/>
    <mergeCell ref="AD39:AJ40"/>
    <mergeCell ref="C33:R34"/>
    <mergeCell ref="BA7:BU8"/>
    <mergeCell ref="BA13:BU14"/>
    <mergeCell ref="BA11:BQ12"/>
    <mergeCell ref="BR11:BR12"/>
    <mergeCell ref="BS11:BU12"/>
    <mergeCell ref="BA9:BU10"/>
    <mergeCell ref="AG7:AQ8"/>
    <mergeCell ref="AD28:AJ28"/>
    <mergeCell ref="AK26:AS27"/>
    <mergeCell ref="AK28:AS28"/>
    <mergeCell ref="AD26:AJ27"/>
    <mergeCell ref="AT26:BB27"/>
    <mergeCell ref="AU17:AZ18"/>
    <mergeCell ref="BA17:BU18"/>
    <mergeCell ref="AU13:AZ14"/>
    <mergeCell ref="C37:R38"/>
    <mergeCell ref="U29:AC30"/>
    <mergeCell ref="U31:AC32"/>
    <mergeCell ref="U33:AC34"/>
    <mergeCell ref="U35:AC36"/>
    <mergeCell ref="U37:AC38"/>
    <mergeCell ref="S29:T30"/>
    <mergeCell ref="S31:T32"/>
    <mergeCell ref="S33:T34"/>
    <mergeCell ref="S35:T36"/>
    <mergeCell ref="S37:T38"/>
    <mergeCell ref="C29:R30"/>
    <mergeCell ref="C35:R36"/>
    <mergeCell ref="C31:R32"/>
    <mergeCell ref="BC35:BK36"/>
    <mergeCell ref="BL29:BT30"/>
    <mergeCell ref="BL31:BT32"/>
    <mergeCell ref="BL33:BT34"/>
    <mergeCell ref="BL35:BT36"/>
    <mergeCell ref="BA15:BU16"/>
    <mergeCell ref="BC41:BK42"/>
    <mergeCell ref="BC37:BK38"/>
    <mergeCell ref="BC39:BK40"/>
    <mergeCell ref="AT41:BB42"/>
    <mergeCell ref="AT31:BB32"/>
    <mergeCell ref="AT33:BB34"/>
    <mergeCell ref="AT35:BB36"/>
    <mergeCell ref="AT37:BB38"/>
    <mergeCell ref="AT39:BB40"/>
    <mergeCell ref="BG2:BI3"/>
    <mergeCell ref="BD2:BF3"/>
    <mergeCell ref="BL2:BN3"/>
    <mergeCell ref="BQ2:BS3"/>
    <mergeCell ref="AA50:BA51"/>
    <mergeCell ref="AU15:AZ16"/>
    <mergeCell ref="BT2:BU3"/>
    <mergeCell ref="BO2:BP3"/>
    <mergeCell ref="BJ2:BK3"/>
    <mergeCell ref="AT22:BB23"/>
    <mergeCell ref="U22:AS23"/>
    <mergeCell ref="BC22:BT23"/>
    <mergeCell ref="C17:X18"/>
    <mergeCell ref="C20:T21"/>
    <mergeCell ref="C22:T23"/>
    <mergeCell ref="C24:T25"/>
    <mergeCell ref="U20:BT21"/>
    <mergeCell ref="Z3:AX5"/>
    <mergeCell ref="C26:R28"/>
    <mergeCell ref="S26:T27"/>
    <mergeCell ref="S28:T28"/>
    <mergeCell ref="U28:AC28"/>
    <mergeCell ref="BC29:BK30"/>
    <mergeCell ref="BC31:BK32"/>
  </mergeCells>
  <phoneticPr fontId="1"/>
  <dataValidations count="4">
    <dataValidation type="list" allowBlank="1" showInputMessage="1" showErrorMessage="1" sqref="BL2:BN3" xr:uid="{E8167CAC-B522-45F7-AF45-FED117AE5ADE}">
      <formula1>$BZ$4:$BZ$15</formula1>
    </dataValidation>
    <dataValidation type="list" allowBlank="1" showInputMessage="1" showErrorMessage="1" sqref="BQ2:BS3" xr:uid="{1D50AD84-EDDD-4DAA-8ABE-AAFD5440E798}">
      <formula1>$CA$4:$CA$34</formula1>
    </dataValidation>
    <dataValidation type="list" allowBlank="1" showInputMessage="1" showErrorMessage="1" sqref="S29:T42" xr:uid="{938D3E4E-4BFB-4487-A1F6-3C09744DDC73}">
      <formula1>$CB$4:$CB$5</formula1>
    </dataValidation>
    <dataValidation imeMode="halfKatakana" allowBlank="1" showInputMessage="1" showErrorMessage="1" sqref="H50:X53" xr:uid="{0C8C87E6-2CD6-4CE0-A23F-022BA74092A4}"/>
  </dataValidation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A186B-DA68-4563-BC82-BC8BCCE1B67E}">
  <sheetPr>
    <tabColor theme="4" tint="0.79998168889431442"/>
  </sheetPr>
  <dimension ref="B1:CC56"/>
  <sheetViews>
    <sheetView showGridLines="0" tabSelected="1" view="pageBreakPreview" zoomScaleNormal="100" zoomScaleSheetLayoutView="100" workbookViewId="0">
      <selection activeCell="BA9" sqref="BA9:BU10"/>
    </sheetView>
  </sheetViews>
  <sheetFormatPr defaultRowHeight="18.75"/>
  <cols>
    <col min="1" max="1" width="0.75" style="1" customWidth="1"/>
    <col min="2" max="75" width="1.625" style="1" customWidth="1"/>
    <col min="76" max="81" width="1.625" style="1" hidden="1" customWidth="1"/>
    <col min="82" max="88" width="1.625" style="1" customWidth="1"/>
    <col min="89" max="16384" width="9" style="1"/>
  </cols>
  <sheetData>
    <row r="1" spans="2:79" ht="6" customHeight="1"/>
    <row r="2" spans="2:79" ht="9.9499999999999993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218" t="s">
        <v>44</v>
      </c>
      <c r="BE2" s="218"/>
      <c r="BF2" s="218"/>
      <c r="BG2" s="242">
        <f>'請求書(貴社控)'!BG2</f>
        <v>0</v>
      </c>
      <c r="BH2" s="242"/>
      <c r="BI2" s="242"/>
      <c r="BJ2" s="218" t="s">
        <v>14</v>
      </c>
      <c r="BK2" s="218"/>
      <c r="BL2" s="242">
        <f>'請求書(貴社控)'!BL2</f>
        <v>0</v>
      </c>
      <c r="BM2" s="242"/>
      <c r="BN2" s="242"/>
      <c r="BO2" s="218" t="s">
        <v>15</v>
      </c>
      <c r="BP2" s="218"/>
      <c r="BQ2" s="242">
        <f>'請求書(貴社控)'!BQ2</f>
        <v>0</v>
      </c>
      <c r="BR2" s="242"/>
      <c r="BS2" s="242"/>
      <c r="BT2" s="218" t="s">
        <v>16</v>
      </c>
      <c r="BU2" s="218"/>
    </row>
    <row r="3" spans="2:79" ht="9.9499999999999993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358" t="s">
        <v>0</v>
      </c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4"/>
      <c r="AZ3" s="4"/>
      <c r="BA3" s="4"/>
      <c r="BB3" s="4"/>
      <c r="BC3" s="4"/>
      <c r="BD3" s="218"/>
      <c r="BE3" s="218"/>
      <c r="BF3" s="218"/>
      <c r="BG3" s="242"/>
      <c r="BH3" s="242"/>
      <c r="BI3" s="242"/>
      <c r="BJ3" s="218"/>
      <c r="BK3" s="218"/>
      <c r="BL3" s="242"/>
      <c r="BM3" s="242"/>
      <c r="BN3" s="242"/>
      <c r="BO3" s="218"/>
      <c r="BP3" s="218"/>
      <c r="BQ3" s="242"/>
      <c r="BR3" s="242"/>
      <c r="BS3" s="242"/>
      <c r="BT3" s="218"/>
      <c r="BU3" s="218"/>
    </row>
    <row r="4" spans="2:79" ht="9.9499999999999993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Z4" s="1">
        <v>1</v>
      </c>
      <c r="CA4" s="1">
        <v>1</v>
      </c>
    </row>
    <row r="5" spans="2:79" ht="9.9499999999999993" customHeight="1"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Z5" s="1">
        <v>2</v>
      </c>
      <c r="CA5" s="1">
        <v>2</v>
      </c>
    </row>
    <row r="6" spans="2:79" ht="9.9499999999999993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Z6" s="1">
        <v>3</v>
      </c>
      <c r="CA6" s="1">
        <v>3</v>
      </c>
    </row>
    <row r="7" spans="2:79" ht="9.9499999999999993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357" t="s">
        <v>1</v>
      </c>
      <c r="AH7" s="357"/>
      <c r="AI7" s="357"/>
      <c r="AJ7" s="357"/>
      <c r="AK7" s="357"/>
      <c r="AL7" s="357"/>
      <c r="AM7" s="357"/>
      <c r="AN7" s="357"/>
      <c r="AO7" s="357"/>
      <c r="AP7" s="357"/>
      <c r="AQ7" s="357"/>
      <c r="AR7" s="4"/>
      <c r="AS7" s="4"/>
      <c r="AT7" s="4"/>
      <c r="AU7" s="352" t="s">
        <v>3</v>
      </c>
      <c r="AV7" s="352"/>
      <c r="AW7" s="352"/>
      <c r="AX7" s="352"/>
      <c r="AY7" s="352"/>
      <c r="AZ7" s="352"/>
      <c r="BA7" s="405">
        <f>'請求書(貴社控)'!BA7</f>
        <v>0</v>
      </c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Z7" s="1">
        <v>4</v>
      </c>
      <c r="CA7" s="1">
        <v>4</v>
      </c>
    </row>
    <row r="8" spans="2:79" ht="9.9499999999999993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57"/>
      <c r="AR8" s="4"/>
      <c r="AS8" s="4"/>
      <c r="AT8" s="4"/>
      <c r="AU8" s="352"/>
      <c r="AV8" s="352"/>
      <c r="AW8" s="352"/>
      <c r="AX8" s="352"/>
      <c r="AY8" s="352"/>
      <c r="AZ8" s="352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Z8" s="1">
        <v>5</v>
      </c>
      <c r="CA8" s="1">
        <v>5</v>
      </c>
    </row>
    <row r="9" spans="2:79" ht="9.9499999999999993" customHeight="1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352"/>
      <c r="AV9" s="352"/>
      <c r="AW9" s="352"/>
      <c r="AX9" s="352"/>
      <c r="AY9" s="352"/>
      <c r="AZ9" s="352"/>
      <c r="BA9" s="405">
        <f>'請求書(貴社控)'!BA9</f>
        <v>0</v>
      </c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Z9" s="1">
        <v>6</v>
      </c>
      <c r="CA9" s="1">
        <v>6</v>
      </c>
    </row>
    <row r="10" spans="2:79" ht="9.9499999999999993" customHeight="1">
      <c r="B10" s="4"/>
      <c r="C10" s="357" t="s">
        <v>2</v>
      </c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7"/>
      <c r="X10" s="357"/>
      <c r="Y10" s="357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352"/>
      <c r="AV10" s="352"/>
      <c r="AW10" s="352"/>
      <c r="AX10" s="352"/>
      <c r="AY10" s="352"/>
      <c r="AZ10" s="352"/>
      <c r="BA10" s="405"/>
      <c r="BB10" s="405"/>
      <c r="BC10" s="405"/>
      <c r="BD10" s="405"/>
      <c r="BE10" s="405"/>
      <c r="BF10" s="405"/>
      <c r="BG10" s="405"/>
      <c r="BH10" s="405"/>
      <c r="BI10" s="405"/>
      <c r="BJ10" s="405"/>
      <c r="BK10" s="405"/>
      <c r="BL10" s="405"/>
      <c r="BM10" s="405"/>
      <c r="BN10" s="405"/>
      <c r="BO10" s="405"/>
      <c r="BP10" s="405"/>
      <c r="BQ10" s="405"/>
      <c r="BR10" s="405"/>
      <c r="BS10" s="405"/>
      <c r="BT10" s="405"/>
      <c r="BU10" s="405"/>
      <c r="BZ10" s="1">
        <v>7</v>
      </c>
      <c r="CA10" s="1">
        <v>7</v>
      </c>
    </row>
    <row r="11" spans="2:79" ht="9.9499999999999993" customHeight="1">
      <c r="B11" s="4"/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  <c r="S11" s="357"/>
      <c r="T11" s="357"/>
      <c r="U11" s="357"/>
      <c r="V11" s="357"/>
      <c r="W11" s="357"/>
      <c r="X11" s="357"/>
      <c r="Y11" s="357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352" t="s">
        <v>4</v>
      </c>
      <c r="AV11" s="352"/>
      <c r="AW11" s="352"/>
      <c r="AX11" s="352"/>
      <c r="AY11" s="352"/>
      <c r="AZ11" s="352"/>
      <c r="BA11" s="405">
        <f>'請求書(貴社控)'!BA11</f>
        <v>0</v>
      </c>
      <c r="BB11" s="405"/>
      <c r="BC11" s="405"/>
      <c r="BD11" s="405"/>
      <c r="BE11" s="405"/>
      <c r="BF11" s="405"/>
      <c r="BG11" s="405"/>
      <c r="BH11" s="405"/>
      <c r="BI11" s="405"/>
      <c r="BJ11" s="405"/>
      <c r="BK11" s="405"/>
      <c r="BL11" s="405"/>
      <c r="BM11" s="405"/>
      <c r="BN11" s="405"/>
      <c r="BO11" s="405"/>
      <c r="BP11" s="405"/>
      <c r="BQ11" s="405"/>
      <c r="BR11" s="218"/>
      <c r="BS11" s="218" t="s">
        <v>6</v>
      </c>
      <c r="BT11" s="218"/>
      <c r="BU11" s="218"/>
      <c r="BZ11" s="1">
        <v>8</v>
      </c>
      <c r="CA11" s="1">
        <v>8</v>
      </c>
    </row>
    <row r="12" spans="2:79" ht="9.9499999999999993" customHeight="1">
      <c r="B12" s="4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352"/>
      <c r="AV12" s="352"/>
      <c r="AW12" s="352"/>
      <c r="AX12" s="352"/>
      <c r="AY12" s="352"/>
      <c r="AZ12" s="352"/>
      <c r="BA12" s="405"/>
      <c r="BB12" s="405"/>
      <c r="BC12" s="405"/>
      <c r="BD12" s="405"/>
      <c r="BE12" s="405"/>
      <c r="BF12" s="405"/>
      <c r="BG12" s="405"/>
      <c r="BH12" s="405"/>
      <c r="BI12" s="405"/>
      <c r="BJ12" s="405"/>
      <c r="BK12" s="405"/>
      <c r="BL12" s="405"/>
      <c r="BM12" s="405"/>
      <c r="BN12" s="405"/>
      <c r="BO12" s="405"/>
      <c r="BP12" s="405"/>
      <c r="BQ12" s="405"/>
      <c r="BR12" s="218"/>
      <c r="BS12" s="218"/>
      <c r="BT12" s="218"/>
      <c r="BU12" s="218"/>
      <c r="BZ12" s="1">
        <v>9</v>
      </c>
      <c r="CA12" s="1">
        <v>9</v>
      </c>
    </row>
    <row r="13" spans="2:79" ht="9.9499999999999993" customHeight="1">
      <c r="B13" s="4"/>
      <c r="C13" s="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352" t="s">
        <v>49</v>
      </c>
      <c r="AV13" s="352"/>
      <c r="AW13" s="352"/>
      <c r="AX13" s="352"/>
      <c r="AY13" s="352"/>
      <c r="AZ13" s="352"/>
      <c r="BA13" s="405">
        <f>'請求書(貴社控)'!BA13</f>
        <v>0</v>
      </c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Z13" s="1">
        <v>10</v>
      </c>
      <c r="CA13" s="1">
        <v>10</v>
      </c>
    </row>
    <row r="14" spans="2:79" ht="9.9499999999999993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52"/>
      <c r="AV14" s="352"/>
      <c r="AW14" s="352"/>
      <c r="AX14" s="352"/>
      <c r="AY14" s="352"/>
      <c r="AZ14" s="352"/>
      <c r="BA14" s="405"/>
      <c r="BB14" s="405"/>
      <c r="BC14" s="405"/>
      <c r="BD14" s="405"/>
      <c r="BE14" s="405"/>
      <c r="BF14" s="405"/>
      <c r="BG14" s="405"/>
      <c r="BH14" s="405"/>
      <c r="BI14" s="405"/>
      <c r="BJ14" s="405"/>
      <c r="BK14" s="405"/>
      <c r="BL14" s="405"/>
      <c r="BM14" s="405"/>
      <c r="BN14" s="405"/>
      <c r="BO14" s="405"/>
      <c r="BP14" s="405"/>
      <c r="BQ14" s="405"/>
      <c r="BR14" s="405"/>
      <c r="BS14" s="405"/>
      <c r="BT14" s="405"/>
      <c r="BU14" s="405"/>
      <c r="BZ14" s="1">
        <v>11</v>
      </c>
      <c r="CA14" s="1">
        <v>11</v>
      </c>
    </row>
    <row r="15" spans="2:79" ht="9.9499999999999993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352" t="s">
        <v>50</v>
      </c>
      <c r="AV15" s="352"/>
      <c r="AW15" s="352"/>
      <c r="AX15" s="352"/>
      <c r="AY15" s="352"/>
      <c r="AZ15" s="352"/>
      <c r="BA15" s="405">
        <f>'請求書(貴社控)'!BA15</f>
        <v>0</v>
      </c>
      <c r="BB15" s="405"/>
      <c r="BC15" s="405"/>
      <c r="BD15" s="405"/>
      <c r="BE15" s="405"/>
      <c r="BF15" s="405"/>
      <c r="BG15" s="405"/>
      <c r="BH15" s="405"/>
      <c r="BI15" s="405"/>
      <c r="BJ15" s="405"/>
      <c r="BK15" s="405"/>
      <c r="BL15" s="405"/>
      <c r="BM15" s="405"/>
      <c r="BN15" s="405"/>
      <c r="BO15" s="405"/>
      <c r="BP15" s="405"/>
      <c r="BQ15" s="405"/>
      <c r="BR15" s="405"/>
      <c r="BS15" s="405"/>
      <c r="BT15" s="405"/>
      <c r="BU15" s="405"/>
      <c r="BZ15" s="1">
        <v>12</v>
      </c>
      <c r="CA15" s="1">
        <v>12</v>
      </c>
    </row>
    <row r="16" spans="2:79" ht="9.9499999999999993" customHeight="1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352"/>
      <c r="AV16" s="352"/>
      <c r="AW16" s="352"/>
      <c r="AX16" s="352"/>
      <c r="AY16" s="352"/>
      <c r="AZ16" s="352"/>
      <c r="BA16" s="405"/>
      <c r="BB16" s="405"/>
      <c r="BC16" s="405"/>
      <c r="BD16" s="405"/>
      <c r="BE16" s="405"/>
      <c r="BF16" s="405"/>
      <c r="BG16" s="405"/>
      <c r="BH16" s="405"/>
      <c r="BI16" s="405"/>
      <c r="BJ16" s="405"/>
      <c r="BK16" s="405"/>
      <c r="BL16" s="405"/>
      <c r="BM16" s="405"/>
      <c r="BN16" s="405"/>
      <c r="BO16" s="405"/>
      <c r="BP16" s="405"/>
      <c r="BQ16" s="405"/>
      <c r="BR16" s="405"/>
      <c r="BS16" s="405"/>
      <c r="BT16" s="405"/>
      <c r="BU16" s="405"/>
      <c r="CA16" s="1">
        <v>13</v>
      </c>
    </row>
    <row r="17" spans="2:79" ht="9.9499999999999993" customHeight="1">
      <c r="B17" s="4"/>
      <c r="C17" s="353" t="s">
        <v>41</v>
      </c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53"/>
      <c r="S17" s="353"/>
      <c r="T17" s="353"/>
      <c r="U17" s="353"/>
      <c r="V17" s="353"/>
      <c r="W17" s="353"/>
      <c r="X17" s="353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352" t="s">
        <v>5</v>
      </c>
      <c r="AV17" s="352"/>
      <c r="AW17" s="352"/>
      <c r="AX17" s="352"/>
      <c r="AY17" s="352"/>
      <c r="AZ17" s="352"/>
      <c r="BA17" s="405">
        <f>'請求書(貴社控)'!BA17</f>
        <v>0</v>
      </c>
      <c r="BB17" s="405"/>
      <c r="BC17" s="405"/>
      <c r="BD17" s="405"/>
      <c r="BE17" s="405"/>
      <c r="BF17" s="405"/>
      <c r="BG17" s="405"/>
      <c r="BH17" s="405"/>
      <c r="BI17" s="405"/>
      <c r="BJ17" s="405"/>
      <c r="BK17" s="405"/>
      <c r="BL17" s="405"/>
      <c r="BM17" s="405"/>
      <c r="BN17" s="405"/>
      <c r="BO17" s="405"/>
      <c r="BP17" s="405"/>
      <c r="BQ17" s="405"/>
      <c r="BR17" s="405"/>
      <c r="BS17" s="405"/>
      <c r="BT17" s="405"/>
      <c r="BU17" s="405"/>
      <c r="CA17" s="1">
        <v>14</v>
      </c>
    </row>
    <row r="18" spans="2:79" ht="9.9499999999999993" customHeight="1">
      <c r="B18" s="4"/>
      <c r="C18" s="353"/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352"/>
      <c r="AV18" s="352"/>
      <c r="AW18" s="352"/>
      <c r="AX18" s="352"/>
      <c r="AY18" s="352"/>
      <c r="AZ18" s="352"/>
      <c r="BA18" s="405"/>
      <c r="BB18" s="405"/>
      <c r="BC18" s="405"/>
      <c r="BD18" s="405"/>
      <c r="BE18" s="405"/>
      <c r="BF18" s="405"/>
      <c r="BG18" s="405"/>
      <c r="BH18" s="405"/>
      <c r="BI18" s="405"/>
      <c r="BJ18" s="405"/>
      <c r="BK18" s="405"/>
      <c r="BL18" s="405"/>
      <c r="BM18" s="405"/>
      <c r="BN18" s="405"/>
      <c r="BO18" s="405"/>
      <c r="BP18" s="405"/>
      <c r="BQ18" s="405"/>
      <c r="BR18" s="405"/>
      <c r="BS18" s="405"/>
      <c r="BT18" s="405"/>
      <c r="BU18" s="405"/>
      <c r="CA18" s="1">
        <v>15</v>
      </c>
    </row>
    <row r="19" spans="2:79" ht="9.9499999999999993" customHeight="1" thickBot="1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CA19" s="1">
        <v>16</v>
      </c>
    </row>
    <row r="20" spans="2:79" ht="9.9499999999999993" customHeight="1">
      <c r="B20" s="4"/>
      <c r="C20" s="354" t="s">
        <v>11</v>
      </c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6"/>
      <c r="U20" s="410">
        <f>'請求書(貴社控)'!U20</f>
        <v>0</v>
      </c>
      <c r="V20" s="410"/>
      <c r="W20" s="410"/>
      <c r="X20" s="410"/>
      <c r="Y20" s="410"/>
      <c r="Z20" s="410"/>
      <c r="AA20" s="410"/>
      <c r="AB20" s="410"/>
      <c r="AC20" s="410"/>
      <c r="AD20" s="410"/>
      <c r="AE20" s="410"/>
      <c r="AF20" s="410"/>
      <c r="AG20" s="410"/>
      <c r="AH20" s="410"/>
      <c r="AI20" s="410"/>
      <c r="AJ20" s="410"/>
      <c r="AK20" s="410"/>
      <c r="AL20" s="410"/>
      <c r="AM20" s="410"/>
      <c r="AN20" s="410"/>
      <c r="AO20" s="410"/>
      <c r="AP20" s="410"/>
      <c r="AQ20" s="410"/>
      <c r="AR20" s="410"/>
      <c r="AS20" s="410"/>
      <c r="AT20" s="410"/>
      <c r="AU20" s="410"/>
      <c r="AV20" s="410"/>
      <c r="AW20" s="410"/>
      <c r="AX20" s="410"/>
      <c r="AY20" s="410"/>
      <c r="AZ20" s="410"/>
      <c r="BA20" s="410"/>
      <c r="BB20" s="410"/>
      <c r="BC20" s="410"/>
      <c r="BD20" s="410"/>
      <c r="BE20" s="410"/>
      <c r="BF20" s="410"/>
      <c r="BG20" s="410"/>
      <c r="BH20" s="410"/>
      <c r="BI20" s="410"/>
      <c r="BJ20" s="410"/>
      <c r="BK20" s="410"/>
      <c r="BL20" s="410"/>
      <c r="BM20" s="410"/>
      <c r="BN20" s="410"/>
      <c r="BO20" s="410"/>
      <c r="BP20" s="410"/>
      <c r="BQ20" s="410"/>
      <c r="BR20" s="410"/>
      <c r="BS20" s="410"/>
      <c r="BT20" s="411"/>
      <c r="BU20" s="4"/>
      <c r="CA20" s="1">
        <v>17</v>
      </c>
    </row>
    <row r="21" spans="2:79" ht="9.9499999999999993" customHeight="1">
      <c r="B21" s="4"/>
      <c r="C21" s="343"/>
      <c r="D21" s="344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  <c r="Q21" s="344"/>
      <c r="R21" s="344"/>
      <c r="S21" s="344"/>
      <c r="T21" s="345"/>
      <c r="U21" s="412"/>
      <c r="V21" s="412"/>
      <c r="W21" s="412"/>
      <c r="X21" s="412"/>
      <c r="Y21" s="412"/>
      <c r="Z21" s="412"/>
      <c r="AA21" s="412"/>
      <c r="AB21" s="412"/>
      <c r="AC21" s="412"/>
      <c r="AD21" s="412"/>
      <c r="AE21" s="412"/>
      <c r="AF21" s="412"/>
      <c r="AG21" s="412"/>
      <c r="AH21" s="412"/>
      <c r="AI21" s="412"/>
      <c r="AJ21" s="412"/>
      <c r="AK21" s="412"/>
      <c r="AL21" s="412"/>
      <c r="AM21" s="412"/>
      <c r="AN21" s="412"/>
      <c r="AO21" s="412"/>
      <c r="AP21" s="412"/>
      <c r="AQ21" s="412"/>
      <c r="AR21" s="412"/>
      <c r="AS21" s="412"/>
      <c r="AT21" s="412"/>
      <c r="AU21" s="412"/>
      <c r="AV21" s="412"/>
      <c r="AW21" s="412"/>
      <c r="AX21" s="412"/>
      <c r="AY21" s="412"/>
      <c r="AZ21" s="412"/>
      <c r="BA21" s="412"/>
      <c r="BB21" s="412"/>
      <c r="BC21" s="412"/>
      <c r="BD21" s="412"/>
      <c r="BE21" s="412"/>
      <c r="BF21" s="412"/>
      <c r="BG21" s="412"/>
      <c r="BH21" s="412"/>
      <c r="BI21" s="412"/>
      <c r="BJ21" s="412"/>
      <c r="BK21" s="412"/>
      <c r="BL21" s="412"/>
      <c r="BM21" s="412"/>
      <c r="BN21" s="412"/>
      <c r="BO21" s="412"/>
      <c r="BP21" s="412"/>
      <c r="BQ21" s="412"/>
      <c r="BR21" s="412"/>
      <c r="BS21" s="412"/>
      <c r="BT21" s="413"/>
      <c r="BU21" s="4"/>
      <c r="CA21" s="1">
        <v>18</v>
      </c>
    </row>
    <row r="22" spans="2:79" ht="9.9499999999999993" customHeight="1">
      <c r="B22" s="4"/>
      <c r="C22" s="343" t="s">
        <v>10</v>
      </c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5"/>
      <c r="U22" s="414">
        <f>'請求書(貴社控)'!U22</f>
        <v>0</v>
      </c>
      <c r="V22" s="406"/>
      <c r="W22" s="406"/>
      <c r="X22" s="406"/>
      <c r="Y22" s="406"/>
      <c r="Z22" s="406"/>
      <c r="AA22" s="406"/>
      <c r="AB22" s="406"/>
      <c r="AC22" s="406"/>
      <c r="AD22" s="406"/>
      <c r="AE22" s="406"/>
      <c r="AF22" s="406"/>
      <c r="AG22" s="406"/>
      <c r="AH22" s="406"/>
      <c r="AI22" s="406"/>
      <c r="AJ22" s="406"/>
      <c r="AK22" s="406"/>
      <c r="AL22" s="406"/>
      <c r="AM22" s="406"/>
      <c r="AN22" s="406"/>
      <c r="AO22" s="406"/>
      <c r="AP22" s="406"/>
      <c r="AQ22" s="406"/>
      <c r="AR22" s="406"/>
      <c r="AS22" s="406"/>
      <c r="AT22" s="293" t="s">
        <v>13</v>
      </c>
      <c r="AU22" s="278"/>
      <c r="AV22" s="278"/>
      <c r="AW22" s="278"/>
      <c r="AX22" s="278"/>
      <c r="AY22" s="278"/>
      <c r="AZ22" s="278"/>
      <c r="BA22" s="278"/>
      <c r="BB22" s="280"/>
      <c r="BC22" s="406">
        <f>'請求書(貴社控)'!BC22</f>
        <v>0</v>
      </c>
      <c r="BD22" s="406"/>
      <c r="BE22" s="406"/>
      <c r="BF22" s="406"/>
      <c r="BG22" s="406"/>
      <c r="BH22" s="406"/>
      <c r="BI22" s="406"/>
      <c r="BJ22" s="406"/>
      <c r="BK22" s="406"/>
      <c r="BL22" s="406"/>
      <c r="BM22" s="406"/>
      <c r="BN22" s="406"/>
      <c r="BO22" s="406"/>
      <c r="BP22" s="406"/>
      <c r="BQ22" s="406"/>
      <c r="BR22" s="406"/>
      <c r="BS22" s="406"/>
      <c r="BT22" s="407"/>
      <c r="BU22" s="4"/>
      <c r="CA22" s="1">
        <v>19</v>
      </c>
    </row>
    <row r="23" spans="2:79" ht="9.9499999999999993" customHeight="1">
      <c r="B23" s="4"/>
      <c r="C23" s="343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5"/>
      <c r="U23" s="415"/>
      <c r="V23" s="408"/>
      <c r="W23" s="408"/>
      <c r="X23" s="408"/>
      <c r="Y23" s="408"/>
      <c r="Z23" s="408"/>
      <c r="AA23" s="408"/>
      <c r="AB23" s="408"/>
      <c r="AC23" s="408"/>
      <c r="AD23" s="408"/>
      <c r="AE23" s="408"/>
      <c r="AF23" s="408"/>
      <c r="AG23" s="408"/>
      <c r="AH23" s="408"/>
      <c r="AI23" s="408"/>
      <c r="AJ23" s="408"/>
      <c r="AK23" s="408"/>
      <c r="AL23" s="408"/>
      <c r="AM23" s="408"/>
      <c r="AN23" s="408"/>
      <c r="AO23" s="408"/>
      <c r="AP23" s="408"/>
      <c r="AQ23" s="408"/>
      <c r="AR23" s="408"/>
      <c r="AS23" s="408"/>
      <c r="AT23" s="240"/>
      <c r="AU23" s="241"/>
      <c r="AV23" s="241"/>
      <c r="AW23" s="241"/>
      <c r="AX23" s="241"/>
      <c r="AY23" s="241"/>
      <c r="AZ23" s="241"/>
      <c r="BA23" s="241"/>
      <c r="BB23" s="294"/>
      <c r="BC23" s="408"/>
      <c r="BD23" s="408"/>
      <c r="BE23" s="408"/>
      <c r="BF23" s="408"/>
      <c r="BG23" s="408"/>
      <c r="BH23" s="408"/>
      <c r="BI23" s="408"/>
      <c r="BJ23" s="408"/>
      <c r="BK23" s="408"/>
      <c r="BL23" s="408"/>
      <c r="BM23" s="408"/>
      <c r="BN23" s="408"/>
      <c r="BO23" s="408"/>
      <c r="BP23" s="408"/>
      <c r="BQ23" s="408"/>
      <c r="BR23" s="408"/>
      <c r="BS23" s="408"/>
      <c r="BT23" s="409"/>
      <c r="BU23" s="4"/>
      <c r="CA23" s="1">
        <v>20</v>
      </c>
    </row>
    <row r="24" spans="2:79" ht="9.9499999999999993" customHeight="1">
      <c r="B24" s="4"/>
      <c r="C24" s="346"/>
      <c r="D24" s="347"/>
      <c r="E24" s="347"/>
      <c r="F24" s="347"/>
      <c r="G24" s="347"/>
      <c r="H24" s="347"/>
      <c r="I24" s="347"/>
      <c r="J24" s="347"/>
      <c r="K24" s="347"/>
      <c r="L24" s="347"/>
      <c r="M24" s="347"/>
      <c r="N24" s="347"/>
      <c r="O24" s="347"/>
      <c r="P24" s="347"/>
      <c r="Q24" s="347"/>
      <c r="R24" s="347"/>
      <c r="S24" s="347"/>
      <c r="T24" s="348"/>
      <c r="U24" s="406">
        <f>'請求書(貴社控)'!U24</f>
        <v>0</v>
      </c>
      <c r="V24" s="406"/>
      <c r="W24" s="406"/>
      <c r="X24" s="406"/>
      <c r="Y24" s="406"/>
      <c r="Z24" s="406"/>
      <c r="AA24" s="406"/>
      <c r="AB24" s="406"/>
      <c r="AC24" s="406"/>
      <c r="AD24" s="406"/>
      <c r="AE24" s="406"/>
      <c r="AF24" s="406"/>
      <c r="AG24" s="406"/>
      <c r="AH24" s="406"/>
      <c r="AI24" s="406"/>
      <c r="AJ24" s="406"/>
      <c r="AK24" s="406"/>
      <c r="AL24" s="406"/>
      <c r="AM24" s="406"/>
      <c r="AN24" s="406"/>
      <c r="AO24" s="406"/>
      <c r="AP24" s="406"/>
      <c r="AQ24" s="406"/>
      <c r="AR24" s="406"/>
      <c r="AS24" s="406"/>
      <c r="AT24" s="406"/>
      <c r="AU24" s="406"/>
      <c r="AV24" s="406"/>
      <c r="AW24" s="406"/>
      <c r="AX24" s="406"/>
      <c r="AY24" s="406"/>
      <c r="AZ24" s="406"/>
      <c r="BA24" s="406"/>
      <c r="BB24" s="406"/>
      <c r="BC24" s="406"/>
      <c r="BD24" s="406"/>
      <c r="BE24" s="406"/>
      <c r="BF24" s="406"/>
      <c r="BG24" s="406"/>
      <c r="BH24" s="406"/>
      <c r="BI24" s="406"/>
      <c r="BJ24" s="406"/>
      <c r="BK24" s="406"/>
      <c r="BL24" s="406"/>
      <c r="BM24" s="406"/>
      <c r="BN24" s="406"/>
      <c r="BO24" s="406"/>
      <c r="BP24" s="406"/>
      <c r="BQ24" s="406"/>
      <c r="BR24" s="406"/>
      <c r="BS24" s="406"/>
      <c r="BT24" s="407"/>
      <c r="BU24" s="4"/>
      <c r="CA24" s="1">
        <v>21</v>
      </c>
    </row>
    <row r="25" spans="2:79" ht="9.9499999999999993" customHeight="1" thickBot="1">
      <c r="B25" s="4"/>
      <c r="C25" s="349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0"/>
      <c r="P25" s="350"/>
      <c r="Q25" s="350"/>
      <c r="R25" s="350"/>
      <c r="S25" s="350"/>
      <c r="T25" s="351"/>
      <c r="U25" s="412"/>
      <c r="V25" s="412"/>
      <c r="W25" s="412"/>
      <c r="X25" s="412"/>
      <c r="Y25" s="412"/>
      <c r="Z25" s="412"/>
      <c r="AA25" s="412"/>
      <c r="AB25" s="412"/>
      <c r="AC25" s="412"/>
      <c r="AD25" s="412"/>
      <c r="AE25" s="412"/>
      <c r="AF25" s="412"/>
      <c r="AG25" s="412"/>
      <c r="AH25" s="412"/>
      <c r="AI25" s="412"/>
      <c r="AJ25" s="412"/>
      <c r="AK25" s="412"/>
      <c r="AL25" s="412"/>
      <c r="AM25" s="412"/>
      <c r="AN25" s="412"/>
      <c r="AO25" s="412"/>
      <c r="AP25" s="412"/>
      <c r="AQ25" s="412"/>
      <c r="AR25" s="412"/>
      <c r="AS25" s="412"/>
      <c r="AT25" s="412"/>
      <c r="AU25" s="412"/>
      <c r="AV25" s="412"/>
      <c r="AW25" s="412"/>
      <c r="AX25" s="412"/>
      <c r="AY25" s="412"/>
      <c r="AZ25" s="412"/>
      <c r="BA25" s="412"/>
      <c r="BB25" s="412"/>
      <c r="BC25" s="412"/>
      <c r="BD25" s="412"/>
      <c r="BE25" s="412"/>
      <c r="BF25" s="412"/>
      <c r="BG25" s="412"/>
      <c r="BH25" s="412"/>
      <c r="BI25" s="412"/>
      <c r="BJ25" s="412"/>
      <c r="BK25" s="412"/>
      <c r="BL25" s="412"/>
      <c r="BM25" s="412"/>
      <c r="BN25" s="412"/>
      <c r="BO25" s="412"/>
      <c r="BP25" s="412"/>
      <c r="BQ25" s="412"/>
      <c r="BR25" s="412"/>
      <c r="BS25" s="412"/>
      <c r="BT25" s="413"/>
      <c r="BU25" s="4"/>
      <c r="CA25" s="1">
        <v>22</v>
      </c>
    </row>
    <row r="26" spans="2:79" ht="9.9499999999999993" customHeight="1">
      <c r="B26" s="4"/>
      <c r="C26" s="330" t="s">
        <v>12</v>
      </c>
      <c r="D26" s="319"/>
      <c r="E26" s="319"/>
      <c r="F26" s="319"/>
      <c r="G26" s="319"/>
      <c r="H26" s="319"/>
      <c r="I26" s="319"/>
      <c r="J26" s="319"/>
      <c r="K26" s="319"/>
      <c r="L26" s="319"/>
      <c r="M26" s="319"/>
      <c r="N26" s="319"/>
      <c r="O26" s="319"/>
      <c r="P26" s="319"/>
      <c r="Q26" s="319"/>
      <c r="R26" s="319"/>
      <c r="S26" s="333" t="s">
        <v>37</v>
      </c>
      <c r="T26" s="334"/>
      <c r="U26" s="330" t="s">
        <v>17</v>
      </c>
      <c r="V26" s="319"/>
      <c r="W26" s="319"/>
      <c r="X26" s="319"/>
      <c r="Y26" s="319"/>
      <c r="Z26" s="319"/>
      <c r="AA26" s="319"/>
      <c r="AB26" s="319"/>
      <c r="AC26" s="320"/>
      <c r="AD26" s="318" t="s">
        <v>38</v>
      </c>
      <c r="AE26" s="319"/>
      <c r="AF26" s="319"/>
      <c r="AG26" s="319"/>
      <c r="AH26" s="319"/>
      <c r="AI26" s="319"/>
      <c r="AJ26" s="320"/>
      <c r="AK26" s="318" t="s">
        <v>18</v>
      </c>
      <c r="AL26" s="319"/>
      <c r="AM26" s="319"/>
      <c r="AN26" s="319"/>
      <c r="AO26" s="319"/>
      <c r="AP26" s="319"/>
      <c r="AQ26" s="319"/>
      <c r="AR26" s="319"/>
      <c r="AS26" s="320"/>
      <c r="AT26" s="337" t="s">
        <v>39</v>
      </c>
      <c r="AU26" s="338"/>
      <c r="AV26" s="338"/>
      <c r="AW26" s="338"/>
      <c r="AX26" s="338"/>
      <c r="AY26" s="338"/>
      <c r="AZ26" s="338"/>
      <c r="BA26" s="338"/>
      <c r="BB26" s="339"/>
      <c r="BC26" s="318" t="s">
        <v>19</v>
      </c>
      <c r="BD26" s="319"/>
      <c r="BE26" s="319"/>
      <c r="BF26" s="319"/>
      <c r="BG26" s="319"/>
      <c r="BH26" s="319"/>
      <c r="BI26" s="319"/>
      <c r="BJ26" s="319"/>
      <c r="BK26" s="320"/>
      <c r="BL26" s="318" t="s">
        <v>20</v>
      </c>
      <c r="BM26" s="319"/>
      <c r="BN26" s="319"/>
      <c r="BO26" s="319"/>
      <c r="BP26" s="319"/>
      <c r="BQ26" s="319"/>
      <c r="BR26" s="319"/>
      <c r="BS26" s="319"/>
      <c r="BT26" s="321"/>
      <c r="BU26" s="4"/>
      <c r="CA26" s="1">
        <v>23</v>
      </c>
    </row>
    <row r="27" spans="2:79" ht="9.9499999999999993" customHeight="1">
      <c r="B27" s="4"/>
      <c r="C27" s="331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335"/>
      <c r="T27" s="336"/>
      <c r="U27" s="331"/>
      <c r="V27" s="239"/>
      <c r="W27" s="239"/>
      <c r="X27" s="239"/>
      <c r="Y27" s="239"/>
      <c r="Z27" s="239"/>
      <c r="AA27" s="239"/>
      <c r="AB27" s="239"/>
      <c r="AC27" s="301"/>
      <c r="AD27" s="238"/>
      <c r="AE27" s="239"/>
      <c r="AF27" s="239"/>
      <c r="AG27" s="239"/>
      <c r="AH27" s="239"/>
      <c r="AI27" s="239"/>
      <c r="AJ27" s="301"/>
      <c r="AK27" s="238"/>
      <c r="AL27" s="239"/>
      <c r="AM27" s="239"/>
      <c r="AN27" s="239"/>
      <c r="AO27" s="239"/>
      <c r="AP27" s="239"/>
      <c r="AQ27" s="239"/>
      <c r="AR27" s="239"/>
      <c r="AS27" s="301"/>
      <c r="AT27" s="340"/>
      <c r="AU27" s="341"/>
      <c r="AV27" s="341"/>
      <c r="AW27" s="341"/>
      <c r="AX27" s="341"/>
      <c r="AY27" s="341"/>
      <c r="AZ27" s="341"/>
      <c r="BA27" s="341"/>
      <c r="BB27" s="342"/>
      <c r="BC27" s="238"/>
      <c r="BD27" s="239"/>
      <c r="BE27" s="239"/>
      <c r="BF27" s="239"/>
      <c r="BG27" s="239"/>
      <c r="BH27" s="239"/>
      <c r="BI27" s="239"/>
      <c r="BJ27" s="239"/>
      <c r="BK27" s="301"/>
      <c r="BL27" s="238"/>
      <c r="BM27" s="239"/>
      <c r="BN27" s="239"/>
      <c r="BO27" s="239"/>
      <c r="BP27" s="239"/>
      <c r="BQ27" s="239"/>
      <c r="BR27" s="239"/>
      <c r="BS27" s="239"/>
      <c r="BT27" s="322"/>
      <c r="BU27" s="4"/>
      <c r="CA27" s="1">
        <v>24</v>
      </c>
    </row>
    <row r="28" spans="2:79" ht="12.75" customHeight="1">
      <c r="B28" s="4"/>
      <c r="C28" s="332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323" t="s">
        <v>40</v>
      </c>
      <c r="T28" s="324"/>
      <c r="U28" s="325" t="s">
        <v>21</v>
      </c>
      <c r="V28" s="326"/>
      <c r="W28" s="326"/>
      <c r="X28" s="326"/>
      <c r="Y28" s="326"/>
      <c r="Z28" s="326"/>
      <c r="AA28" s="326"/>
      <c r="AB28" s="326"/>
      <c r="AC28" s="327"/>
      <c r="AD28" s="328" t="s">
        <v>22</v>
      </c>
      <c r="AE28" s="326"/>
      <c r="AF28" s="326"/>
      <c r="AG28" s="326"/>
      <c r="AH28" s="326"/>
      <c r="AI28" s="326"/>
      <c r="AJ28" s="327"/>
      <c r="AK28" s="328" t="s">
        <v>23</v>
      </c>
      <c r="AL28" s="326"/>
      <c r="AM28" s="326"/>
      <c r="AN28" s="326"/>
      <c r="AO28" s="326"/>
      <c r="AP28" s="326"/>
      <c r="AQ28" s="326"/>
      <c r="AR28" s="326"/>
      <c r="AS28" s="327"/>
      <c r="AT28" s="328" t="s">
        <v>42</v>
      </c>
      <c r="AU28" s="326"/>
      <c r="AV28" s="326"/>
      <c r="AW28" s="326"/>
      <c r="AX28" s="326"/>
      <c r="AY28" s="326"/>
      <c r="AZ28" s="326"/>
      <c r="BA28" s="326"/>
      <c r="BB28" s="327"/>
      <c r="BC28" s="328" t="s">
        <v>24</v>
      </c>
      <c r="BD28" s="326"/>
      <c r="BE28" s="326"/>
      <c r="BF28" s="326"/>
      <c r="BG28" s="326"/>
      <c r="BH28" s="326"/>
      <c r="BI28" s="326"/>
      <c r="BJ28" s="326"/>
      <c r="BK28" s="327"/>
      <c r="BL28" s="328" t="s">
        <v>25</v>
      </c>
      <c r="BM28" s="326"/>
      <c r="BN28" s="326"/>
      <c r="BO28" s="326"/>
      <c r="BP28" s="326"/>
      <c r="BQ28" s="326"/>
      <c r="BR28" s="326"/>
      <c r="BS28" s="326"/>
      <c r="BT28" s="329"/>
      <c r="BU28" s="4"/>
      <c r="CA28" s="1">
        <v>25</v>
      </c>
    </row>
    <row r="29" spans="2:79" ht="9.9499999999999993" customHeight="1">
      <c r="B29" s="4"/>
      <c r="C29" s="378">
        <f>'請求書(貴社控)'!C29</f>
        <v>0</v>
      </c>
      <c r="D29" s="379"/>
      <c r="E29" s="379"/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79"/>
      <c r="S29" s="302">
        <f>'請求書(貴社控)'!S29</f>
        <v>0</v>
      </c>
      <c r="T29" s="303"/>
      <c r="U29" s="306" t="str">
        <f>IF('請求書(貴社控)'!U29="","",'請求書(貴社控)'!U29)</f>
        <v/>
      </c>
      <c r="V29" s="259"/>
      <c r="W29" s="259"/>
      <c r="X29" s="259"/>
      <c r="Y29" s="259"/>
      <c r="Z29" s="259"/>
      <c r="AA29" s="259"/>
      <c r="AB29" s="259"/>
      <c r="AC29" s="285"/>
      <c r="AD29" s="309" t="str">
        <f>IF('請求書(貴社控)'!AD29="","",'請求書(貴社控)'!AD29)</f>
        <v/>
      </c>
      <c r="AE29" s="310"/>
      <c r="AF29" s="310"/>
      <c r="AG29" s="310"/>
      <c r="AH29" s="310"/>
      <c r="AI29" s="310"/>
      <c r="AJ29" s="311"/>
      <c r="AK29" s="258" t="str">
        <f>IF('請求書(貴社控)'!AK29="","",'請求書(貴社控)'!AK29)</f>
        <v/>
      </c>
      <c r="AL29" s="259"/>
      <c r="AM29" s="259"/>
      <c r="AN29" s="259"/>
      <c r="AO29" s="259"/>
      <c r="AP29" s="259"/>
      <c r="AQ29" s="259"/>
      <c r="AR29" s="259"/>
      <c r="AS29" s="285"/>
      <c r="AT29" s="258" t="str">
        <f>IF('請求書(貴社控)'!AT29="","",'請求書(貴社控)'!AT29)</f>
        <v/>
      </c>
      <c r="AU29" s="259"/>
      <c r="AV29" s="259"/>
      <c r="AW29" s="259"/>
      <c r="AX29" s="259"/>
      <c r="AY29" s="259"/>
      <c r="AZ29" s="259"/>
      <c r="BA29" s="259"/>
      <c r="BB29" s="285"/>
      <c r="BC29" s="258" t="str">
        <f>IF('請求書(貴社控)'!BC29="","",'請求書(貴社控)'!BC29)</f>
        <v/>
      </c>
      <c r="BD29" s="259"/>
      <c r="BE29" s="259"/>
      <c r="BF29" s="259"/>
      <c r="BG29" s="259"/>
      <c r="BH29" s="259"/>
      <c r="BI29" s="259"/>
      <c r="BJ29" s="259"/>
      <c r="BK29" s="285"/>
      <c r="BL29" s="287" t="str">
        <f>IF('請求書(貴社控)'!BL29="","",'請求書(貴社控)'!BL29)</f>
        <v/>
      </c>
      <c r="BM29" s="288"/>
      <c r="BN29" s="288"/>
      <c r="BO29" s="288"/>
      <c r="BP29" s="288"/>
      <c r="BQ29" s="288"/>
      <c r="BR29" s="288"/>
      <c r="BS29" s="288"/>
      <c r="BT29" s="289"/>
      <c r="BU29" s="4"/>
      <c r="CA29" s="1">
        <v>26</v>
      </c>
    </row>
    <row r="30" spans="2:79" ht="9.9499999999999993" customHeight="1">
      <c r="B30" s="4"/>
      <c r="C30" s="380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1"/>
      <c r="Q30" s="381"/>
      <c r="R30" s="381"/>
      <c r="S30" s="243"/>
      <c r="T30" s="316"/>
      <c r="U30" s="317"/>
      <c r="V30" s="263"/>
      <c r="W30" s="263"/>
      <c r="X30" s="263"/>
      <c r="Y30" s="263"/>
      <c r="Z30" s="263"/>
      <c r="AA30" s="263"/>
      <c r="AB30" s="263"/>
      <c r="AC30" s="286"/>
      <c r="AD30" s="309"/>
      <c r="AE30" s="310"/>
      <c r="AF30" s="310"/>
      <c r="AG30" s="310"/>
      <c r="AH30" s="310"/>
      <c r="AI30" s="310"/>
      <c r="AJ30" s="311"/>
      <c r="AK30" s="262"/>
      <c r="AL30" s="263"/>
      <c r="AM30" s="263"/>
      <c r="AN30" s="263"/>
      <c r="AO30" s="263"/>
      <c r="AP30" s="263"/>
      <c r="AQ30" s="263"/>
      <c r="AR30" s="263"/>
      <c r="AS30" s="286"/>
      <c r="AT30" s="262"/>
      <c r="AU30" s="263"/>
      <c r="AV30" s="263"/>
      <c r="AW30" s="263"/>
      <c r="AX30" s="263"/>
      <c r="AY30" s="263"/>
      <c r="AZ30" s="263"/>
      <c r="BA30" s="263"/>
      <c r="BB30" s="286"/>
      <c r="BC30" s="262"/>
      <c r="BD30" s="263"/>
      <c r="BE30" s="263"/>
      <c r="BF30" s="263"/>
      <c r="BG30" s="263"/>
      <c r="BH30" s="263"/>
      <c r="BI30" s="263"/>
      <c r="BJ30" s="263"/>
      <c r="BK30" s="286"/>
      <c r="BL30" s="290"/>
      <c r="BM30" s="291"/>
      <c r="BN30" s="291"/>
      <c r="BO30" s="291"/>
      <c r="BP30" s="291"/>
      <c r="BQ30" s="291"/>
      <c r="BR30" s="291"/>
      <c r="BS30" s="291"/>
      <c r="BT30" s="292"/>
      <c r="BU30" s="4"/>
      <c r="CA30" s="1">
        <v>27</v>
      </c>
    </row>
    <row r="31" spans="2:79" ht="9.9499999999999993" customHeight="1">
      <c r="B31" s="4"/>
      <c r="C31" s="378">
        <f>'請求書(貴社控)'!C31</f>
        <v>0</v>
      </c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S31" s="302">
        <f>'請求書(貴社控)'!S31</f>
        <v>0</v>
      </c>
      <c r="T31" s="303"/>
      <c r="U31" s="306" t="str">
        <f>IF('請求書(貴社控)'!U31="","",'請求書(貴社控)'!U31)</f>
        <v/>
      </c>
      <c r="V31" s="259"/>
      <c r="W31" s="259"/>
      <c r="X31" s="259"/>
      <c r="Y31" s="259"/>
      <c r="Z31" s="259"/>
      <c r="AA31" s="259"/>
      <c r="AB31" s="259"/>
      <c r="AC31" s="285"/>
      <c r="AD31" s="309" t="str">
        <f>IF('請求書(貴社控)'!AD31="","",'請求書(貴社控)'!AD31)</f>
        <v/>
      </c>
      <c r="AE31" s="310"/>
      <c r="AF31" s="310"/>
      <c r="AG31" s="310"/>
      <c r="AH31" s="310"/>
      <c r="AI31" s="310"/>
      <c r="AJ31" s="311"/>
      <c r="AK31" s="258" t="str">
        <f>IF('請求書(貴社控)'!AK31="","",'請求書(貴社控)'!AK31)</f>
        <v/>
      </c>
      <c r="AL31" s="259"/>
      <c r="AM31" s="259"/>
      <c r="AN31" s="259"/>
      <c r="AO31" s="259"/>
      <c r="AP31" s="259"/>
      <c r="AQ31" s="259"/>
      <c r="AR31" s="259"/>
      <c r="AS31" s="285"/>
      <c r="AT31" s="258" t="str">
        <f>IF('請求書(貴社控)'!AT31="","",'請求書(貴社控)'!AT31)</f>
        <v/>
      </c>
      <c r="AU31" s="259"/>
      <c r="AV31" s="259"/>
      <c r="AW31" s="259"/>
      <c r="AX31" s="259"/>
      <c r="AY31" s="259"/>
      <c r="AZ31" s="259"/>
      <c r="BA31" s="259"/>
      <c r="BB31" s="285"/>
      <c r="BC31" s="258" t="str">
        <f>IF('請求書(貴社控)'!BC31="","",'請求書(貴社控)'!BC31)</f>
        <v/>
      </c>
      <c r="BD31" s="259"/>
      <c r="BE31" s="259"/>
      <c r="BF31" s="259"/>
      <c r="BG31" s="259"/>
      <c r="BH31" s="259"/>
      <c r="BI31" s="259"/>
      <c r="BJ31" s="259"/>
      <c r="BK31" s="285"/>
      <c r="BL31" s="287" t="str">
        <f>IF('請求書(貴社控)'!BL31="","",'請求書(貴社控)'!BL31)</f>
        <v/>
      </c>
      <c r="BM31" s="288"/>
      <c r="BN31" s="288"/>
      <c r="BO31" s="288"/>
      <c r="BP31" s="288"/>
      <c r="BQ31" s="288"/>
      <c r="BR31" s="288"/>
      <c r="BS31" s="288"/>
      <c r="BT31" s="289"/>
      <c r="BU31" s="4"/>
      <c r="CA31" s="1">
        <v>28</v>
      </c>
    </row>
    <row r="32" spans="2:79" ht="9.9499999999999993" customHeight="1">
      <c r="B32" s="4"/>
      <c r="C32" s="380"/>
      <c r="D32" s="381"/>
      <c r="E32" s="381"/>
      <c r="F32" s="381"/>
      <c r="G32" s="381"/>
      <c r="H32" s="381"/>
      <c r="I32" s="381"/>
      <c r="J32" s="381"/>
      <c r="K32" s="381"/>
      <c r="L32" s="381"/>
      <c r="M32" s="381"/>
      <c r="N32" s="381"/>
      <c r="O32" s="381"/>
      <c r="P32" s="381"/>
      <c r="Q32" s="381"/>
      <c r="R32" s="381"/>
      <c r="S32" s="243"/>
      <c r="T32" s="316"/>
      <c r="U32" s="317"/>
      <c r="V32" s="263"/>
      <c r="W32" s="263"/>
      <c r="X32" s="263"/>
      <c r="Y32" s="263"/>
      <c r="Z32" s="263"/>
      <c r="AA32" s="263"/>
      <c r="AB32" s="263"/>
      <c r="AC32" s="286"/>
      <c r="AD32" s="309"/>
      <c r="AE32" s="310"/>
      <c r="AF32" s="310"/>
      <c r="AG32" s="310"/>
      <c r="AH32" s="310"/>
      <c r="AI32" s="310"/>
      <c r="AJ32" s="311"/>
      <c r="AK32" s="262"/>
      <c r="AL32" s="263"/>
      <c r="AM32" s="263"/>
      <c r="AN32" s="263"/>
      <c r="AO32" s="263"/>
      <c r="AP32" s="263"/>
      <c r="AQ32" s="263"/>
      <c r="AR32" s="263"/>
      <c r="AS32" s="286"/>
      <c r="AT32" s="262"/>
      <c r="AU32" s="263"/>
      <c r="AV32" s="263"/>
      <c r="AW32" s="263"/>
      <c r="AX32" s="263"/>
      <c r="AY32" s="263"/>
      <c r="AZ32" s="263"/>
      <c r="BA32" s="263"/>
      <c r="BB32" s="286"/>
      <c r="BC32" s="262"/>
      <c r="BD32" s="263"/>
      <c r="BE32" s="263"/>
      <c r="BF32" s="263"/>
      <c r="BG32" s="263"/>
      <c r="BH32" s="263"/>
      <c r="BI32" s="263"/>
      <c r="BJ32" s="263"/>
      <c r="BK32" s="286"/>
      <c r="BL32" s="290"/>
      <c r="BM32" s="291"/>
      <c r="BN32" s="291"/>
      <c r="BO32" s="291"/>
      <c r="BP32" s="291"/>
      <c r="BQ32" s="291"/>
      <c r="BR32" s="291"/>
      <c r="BS32" s="291"/>
      <c r="BT32" s="292"/>
      <c r="BU32" s="4"/>
      <c r="CA32" s="1">
        <v>29</v>
      </c>
    </row>
    <row r="33" spans="2:79" ht="9.9499999999999993" customHeight="1">
      <c r="B33" s="4"/>
      <c r="C33" s="378">
        <f>'請求書(貴社控)'!C33</f>
        <v>0</v>
      </c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S33" s="302">
        <f>'請求書(貴社控)'!S33</f>
        <v>0</v>
      </c>
      <c r="T33" s="303"/>
      <c r="U33" s="306" t="str">
        <f>IF('請求書(貴社控)'!U33="","",'請求書(貴社控)'!U33)</f>
        <v/>
      </c>
      <c r="V33" s="259"/>
      <c r="W33" s="259"/>
      <c r="X33" s="259"/>
      <c r="Y33" s="259"/>
      <c r="Z33" s="259"/>
      <c r="AA33" s="259"/>
      <c r="AB33" s="259"/>
      <c r="AC33" s="285"/>
      <c r="AD33" s="309" t="str">
        <f>IF('請求書(貴社控)'!AD33="","",'請求書(貴社控)'!AD33)</f>
        <v/>
      </c>
      <c r="AE33" s="310"/>
      <c r="AF33" s="310"/>
      <c r="AG33" s="310"/>
      <c r="AH33" s="310"/>
      <c r="AI33" s="310"/>
      <c r="AJ33" s="311"/>
      <c r="AK33" s="258" t="str">
        <f>IF('請求書(貴社控)'!AK33="","",'請求書(貴社控)'!AK33)</f>
        <v/>
      </c>
      <c r="AL33" s="259"/>
      <c r="AM33" s="259"/>
      <c r="AN33" s="259"/>
      <c r="AO33" s="259"/>
      <c r="AP33" s="259"/>
      <c r="AQ33" s="259"/>
      <c r="AR33" s="259"/>
      <c r="AS33" s="285"/>
      <c r="AT33" s="258" t="str">
        <f>IF('請求書(貴社控)'!AT33="","",'請求書(貴社控)'!AT33)</f>
        <v/>
      </c>
      <c r="AU33" s="259"/>
      <c r="AV33" s="259"/>
      <c r="AW33" s="259"/>
      <c r="AX33" s="259"/>
      <c r="AY33" s="259"/>
      <c r="AZ33" s="259"/>
      <c r="BA33" s="259"/>
      <c r="BB33" s="285"/>
      <c r="BC33" s="258" t="str">
        <f>IF('請求書(貴社控)'!BC33="","",'請求書(貴社控)'!BC33)</f>
        <v/>
      </c>
      <c r="BD33" s="259"/>
      <c r="BE33" s="259"/>
      <c r="BF33" s="259"/>
      <c r="BG33" s="259"/>
      <c r="BH33" s="259"/>
      <c r="BI33" s="259"/>
      <c r="BJ33" s="259"/>
      <c r="BK33" s="285"/>
      <c r="BL33" s="287" t="str">
        <f>IF('請求書(貴社控)'!BL33="","",'請求書(貴社控)'!BL33)</f>
        <v/>
      </c>
      <c r="BM33" s="288"/>
      <c r="BN33" s="288"/>
      <c r="BO33" s="288"/>
      <c r="BP33" s="288"/>
      <c r="BQ33" s="288"/>
      <c r="BR33" s="288"/>
      <c r="BS33" s="288"/>
      <c r="BT33" s="289"/>
      <c r="BU33" s="4"/>
      <c r="CA33" s="1">
        <v>30</v>
      </c>
    </row>
    <row r="34" spans="2:79" ht="9.9499999999999993" customHeight="1">
      <c r="B34" s="4"/>
      <c r="C34" s="380"/>
      <c r="D34" s="381"/>
      <c r="E34" s="381"/>
      <c r="F34" s="381"/>
      <c r="G34" s="381"/>
      <c r="H34" s="381"/>
      <c r="I34" s="381"/>
      <c r="J34" s="381"/>
      <c r="K34" s="381"/>
      <c r="L34" s="381"/>
      <c r="M34" s="381"/>
      <c r="N34" s="381"/>
      <c r="O34" s="381"/>
      <c r="P34" s="381"/>
      <c r="Q34" s="381"/>
      <c r="R34" s="381"/>
      <c r="S34" s="243"/>
      <c r="T34" s="316"/>
      <c r="U34" s="317"/>
      <c r="V34" s="263"/>
      <c r="W34" s="263"/>
      <c r="X34" s="263"/>
      <c r="Y34" s="263"/>
      <c r="Z34" s="263"/>
      <c r="AA34" s="263"/>
      <c r="AB34" s="263"/>
      <c r="AC34" s="286"/>
      <c r="AD34" s="309"/>
      <c r="AE34" s="310"/>
      <c r="AF34" s="310"/>
      <c r="AG34" s="310"/>
      <c r="AH34" s="310"/>
      <c r="AI34" s="310"/>
      <c r="AJ34" s="311"/>
      <c r="AK34" s="262"/>
      <c r="AL34" s="263"/>
      <c r="AM34" s="263"/>
      <c r="AN34" s="263"/>
      <c r="AO34" s="263"/>
      <c r="AP34" s="263"/>
      <c r="AQ34" s="263"/>
      <c r="AR34" s="263"/>
      <c r="AS34" s="286"/>
      <c r="AT34" s="262"/>
      <c r="AU34" s="263"/>
      <c r="AV34" s="263"/>
      <c r="AW34" s="263"/>
      <c r="AX34" s="263"/>
      <c r="AY34" s="263"/>
      <c r="AZ34" s="263"/>
      <c r="BA34" s="263"/>
      <c r="BB34" s="286"/>
      <c r="BC34" s="262"/>
      <c r="BD34" s="263"/>
      <c r="BE34" s="263"/>
      <c r="BF34" s="263"/>
      <c r="BG34" s="263"/>
      <c r="BH34" s="263"/>
      <c r="BI34" s="263"/>
      <c r="BJ34" s="263"/>
      <c r="BK34" s="286"/>
      <c r="BL34" s="290"/>
      <c r="BM34" s="291"/>
      <c r="BN34" s="291"/>
      <c r="BO34" s="291"/>
      <c r="BP34" s="291"/>
      <c r="BQ34" s="291"/>
      <c r="BR34" s="291"/>
      <c r="BS34" s="291"/>
      <c r="BT34" s="292"/>
      <c r="BU34" s="4"/>
      <c r="CA34" s="1">
        <v>31</v>
      </c>
    </row>
    <row r="35" spans="2:79" ht="9.9499999999999993" customHeight="1">
      <c r="B35" s="4"/>
      <c r="C35" s="378">
        <f>'請求書(貴社控)'!C35</f>
        <v>0</v>
      </c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02">
        <f>'請求書(貴社控)'!S35</f>
        <v>0</v>
      </c>
      <c r="T35" s="303"/>
      <c r="U35" s="386" t="str">
        <f>IF('請求書(貴社控)'!U35="","",'請求書(貴社控)'!U35)</f>
        <v/>
      </c>
      <c r="V35" s="387"/>
      <c r="W35" s="387"/>
      <c r="X35" s="387"/>
      <c r="Y35" s="387"/>
      <c r="Z35" s="387"/>
      <c r="AA35" s="387"/>
      <c r="AB35" s="387"/>
      <c r="AC35" s="388"/>
      <c r="AD35" s="309" t="str">
        <f>IF('請求書(貴社控)'!AD35="","",'請求書(貴社控)'!AD35)</f>
        <v/>
      </c>
      <c r="AE35" s="310"/>
      <c r="AF35" s="310"/>
      <c r="AG35" s="310"/>
      <c r="AH35" s="310"/>
      <c r="AI35" s="310"/>
      <c r="AJ35" s="311"/>
      <c r="AK35" s="258" t="str">
        <f>IF('請求書(貴社控)'!AK35="","",'請求書(貴社控)'!AK35)</f>
        <v/>
      </c>
      <c r="AL35" s="259"/>
      <c r="AM35" s="259"/>
      <c r="AN35" s="259"/>
      <c r="AO35" s="259"/>
      <c r="AP35" s="259"/>
      <c r="AQ35" s="259"/>
      <c r="AR35" s="259"/>
      <c r="AS35" s="285"/>
      <c r="AT35" s="258" t="str">
        <f>IF('請求書(貴社控)'!AT35="","",'請求書(貴社控)'!AT35)</f>
        <v/>
      </c>
      <c r="AU35" s="259"/>
      <c r="AV35" s="259"/>
      <c r="AW35" s="259"/>
      <c r="AX35" s="259"/>
      <c r="AY35" s="259"/>
      <c r="AZ35" s="259"/>
      <c r="BA35" s="259"/>
      <c r="BB35" s="285"/>
      <c r="BC35" s="258" t="str">
        <f>IF('請求書(貴社控)'!BC35="","",'請求書(貴社控)'!BC35)</f>
        <v/>
      </c>
      <c r="BD35" s="259"/>
      <c r="BE35" s="259"/>
      <c r="BF35" s="259"/>
      <c r="BG35" s="259"/>
      <c r="BH35" s="259"/>
      <c r="BI35" s="259"/>
      <c r="BJ35" s="259"/>
      <c r="BK35" s="285"/>
      <c r="BL35" s="287" t="str">
        <f>IF('請求書(貴社控)'!BL35="","",'請求書(貴社控)'!BL35)</f>
        <v/>
      </c>
      <c r="BM35" s="288"/>
      <c r="BN35" s="288"/>
      <c r="BO35" s="288"/>
      <c r="BP35" s="288"/>
      <c r="BQ35" s="288"/>
      <c r="BR35" s="288"/>
      <c r="BS35" s="288"/>
      <c r="BT35" s="289"/>
      <c r="BU35" s="4"/>
    </row>
    <row r="36" spans="2:79" ht="9.9499999999999993" customHeight="1">
      <c r="B36" s="4"/>
      <c r="C36" s="380"/>
      <c r="D36" s="381"/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  <c r="Q36" s="381"/>
      <c r="R36" s="381"/>
      <c r="S36" s="243"/>
      <c r="T36" s="316"/>
      <c r="U36" s="389"/>
      <c r="V36" s="390"/>
      <c r="W36" s="390"/>
      <c r="X36" s="390"/>
      <c r="Y36" s="390"/>
      <c r="Z36" s="390"/>
      <c r="AA36" s="390"/>
      <c r="AB36" s="390"/>
      <c r="AC36" s="391"/>
      <c r="AD36" s="309"/>
      <c r="AE36" s="310"/>
      <c r="AF36" s="310"/>
      <c r="AG36" s="310"/>
      <c r="AH36" s="310"/>
      <c r="AI36" s="310"/>
      <c r="AJ36" s="311"/>
      <c r="AK36" s="262"/>
      <c r="AL36" s="263"/>
      <c r="AM36" s="263"/>
      <c r="AN36" s="263"/>
      <c r="AO36" s="263"/>
      <c r="AP36" s="263"/>
      <c r="AQ36" s="263"/>
      <c r="AR36" s="263"/>
      <c r="AS36" s="286"/>
      <c r="AT36" s="262"/>
      <c r="AU36" s="263"/>
      <c r="AV36" s="263"/>
      <c r="AW36" s="263"/>
      <c r="AX36" s="263"/>
      <c r="AY36" s="263"/>
      <c r="AZ36" s="263"/>
      <c r="BA36" s="263"/>
      <c r="BB36" s="286"/>
      <c r="BC36" s="262"/>
      <c r="BD36" s="263"/>
      <c r="BE36" s="263"/>
      <c r="BF36" s="263"/>
      <c r="BG36" s="263"/>
      <c r="BH36" s="263"/>
      <c r="BI36" s="263"/>
      <c r="BJ36" s="263"/>
      <c r="BK36" s="286"/>
      <c r="BL36" s="290"/>
      <c r="BM36" s="291"/>
      <c r="BN36" s="291"/>
      <c r="BO36" s="291"/>
      <c r="BP36" s="291"/>
      <c r="BQ36" s="291"/>
      <c r="BR36" s="291"/>
      <c r="BS36" s="291"/>
      <c r="BT36" s="292"/>
      <c r="BU36" s="4"/>
    </row>
    <row r="37" spans="2:79" ht="9.9499999999999993" customHeight="1">
      <c r="B37" s="4"/>
      <c r="C37" s="378">
        <f>'請求書(貴社控)'!C37</f>
        <v>0</v>
      </c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02">
        <f>'請求書(貴社控)'!S37</f>
        <v>0</v>
      </c>
      <c r="T37" s="303"/>
      <c r="U37" s="306" t="str">
        <f>IF('請求書(貴社控)'!U37="","",'請求書(貴社控)'!U37)</f>
        <v/>
      </c>
      <c r="V37" s="259"/>
      <c r="W37" s="259"/>
      <c r="X37" s="259"/>
      <c r="Y37" s="259"/>
      <c r="Z37" s="259"/>
      <c r="AA37" s="259"/>
      <c r="AB37" s="259"/>
      <c r="AC37" s="285"/>
      <c r="AD37" s="309" t="str">
        <f>IF('請求書(貴社控)'!AD37="","",'請求書(貴社控)'!AD37)</f>
        <v/>
      </c>
      <c r="AE37" s="310"/>
      <c r="AF37" s="310"/>
      <c r="AG37" s="310"/>
      <c r="AH37" s="310"/>
      <c r="AI37" s="310"/>
      <c r="AJ37" s="311"/>
      <c r="AK37" s="258" t="str">
        <f>IF('請求書(貴社控)'!AK37="","",'請求書(貴社控)'!AK37)</f>
        <v/>
      </c>
      <c r="AL37" s="259"/>
      <c r="AM37" s="259"/>
      <c r="AN37" s="259"/>
      <c r="AO37" s="259"/>
      <c r="AP37" s="259"/>
      <c r="AQ37" s="259"/>
      <c r="AR37" s="259"/>
      <c r="AS37" s="285"/>
      <c r="AT37" s="258" t="str">
        <f>IF('請求書(貴社控)'!AT37="","",'請求書(貴社控)'!AT37)</f>
        <v/>
      </c>
      <c r="AU37" s="259"/>
      <c r="AV37" s="259"/>
      <c r="AW37" s="259"/>
      <c r="AX37" s="259"/>
      <c r="AY37" s="259"/>
      <c r="AZ37" s="259"/>
      <c r="BA37" s="259"/>
      <c r="BB37" s="285"/>
      <c r="BC37" s="258" t="str">
        <f>IF('請求書(貴社控)'!BC37="","",'請求書(貴社控)'!BC37)</f>
        <v/>
      </c>
      <c r="BD37" s="259"/>
      <c r="BE37" s="259"/>
      <c r="BF37" s="259"/>
      <c r="BG37" s="259"/>
      <c r="BH37" s="259"/>
      <c r="BI37" s="259"/>
      <c r="BJ37" s="259"/>
      <c r="BK37" s="285"/>
      <c r="BL37" s="287" t="str">
        <f>IF('請求書(貴社控)'!BL37="","",'請求書(貴社控)'!BL37)</f>
        <v/>
      </c>
      <c r="BM37" s="288"/>
      <c r="BN37" s="288"/>
      <c r="BO37" s="288"/>
      <c r="BP37" s="288"/>
      <c r="BQ37" s="288"/>
      <c r="BR37" s="288"/>
      <c r="BS37" s="288"/>
      <c r="BT37" s="289"/>
      <c r="BU37" s="4"/>
    </row>
    <row r="38" spans="2:79" ht="9.9499999999999993" customHeight="1">
      <c r="B38" s="4"/>
      <c r="C38" s="380"/>
      <c r="D38" s="381"/>
      <c r="E38" s="381"/>
      <c r="F38" s="381"/>
      <c r="G38" s="381"/>
      <c r="H38" s="381"/>
      <c r="I38" s="381"/>
      <c r="J38" s="381"/>
      <c r="K38" s="381"/>
      <c r="L38" s="381"/>
      <c r="M38" s="381"/>
      <c r="N38" s="381"/>
      <c r="O38" s="381"/>
      <c r="P38" s="381"/>
      <c r="Q38" s="381"/>
      <c r="R38" s="381"/>
      <c r="S38" s="243"/>
      <c r="T38" s="316"/>
      <c r="U38" s="317"/>
      <c r="V38" s="263"/>
      <c r="W38" s="263"/>
      <c r="X38" s="263"/>
      <c r="Y38" s="263"/>
      <c r="Z38" s="263"/>
      <c r="AA38" s="263"/>
      <c r="AB38" s="263"/>
      <c r="AC38" s="286"/>
      <c r="AD38" s="309"/>
      <c r="AE38" s="310"/>
      <c r="AF38" s="310"/>
      <c r="AG38" s="310"/>
      <c r="AH38" s="310"/>
      <c r="AI38" s="310"/>
      <c r="AJ38" s="311"/>
      <c r="AK38" s="262"/>
      <c r="AL38" s="263"/>
      <c r="AM38" s="263"/>
      <c r="AN38" s="263"/>
      <c r="AO38" s="263"/>
      <c r="AP38" s="263"/>
      <c r="AQ38" s="263"/>
      <c r="AR38" s="263"/>
      <c r="AS38" s="286"/>
      <c r="AT38" s="262"/>
      <c r="AU38" s="263"/>
      <c r="AV38" s="263"/>
      <c r="AW38" s="263"/>
      <c r="AX38" s="263"/>
      <c r="AY38" s="263"/>
      <c r="AZ38" s="263"/>
      <c r="BA38" s="263"/>
      <c r="BB38" s="286"/>
      <c r="BC38" s="262"/>
      <c r="BD38" s="263"/>
      <c r="BE38" s="263"/>
      <c r="BF38" s="263"/>
      <c r="BG38" s="263"/>
      <c r="BH38" s="263"/>
      <c r="BI38" s="263"/>
      <c r="BJ38" s="263"/>
      <c r="BK38" s="286"/>
      <c r="BL38" s="290"/>
      <c r="BM38" s="291"/>
      <c r="BN38" s="291"/>
      <c r="BO38" s="291"/>
      <c r="BP38" s="291"/>
      <c r="BQ38" s="291"/>
      <c r="BR38" s="291"/>
      <c r="BS38" s="291"/>
      <c r="BT38" s="292"/>
      <c r="BU38" s="4"/>
    </row>
    <row r="39" spans="2:79" ht="9.9499999999999993" customHeight="1">
      <c r="B39" s="4"/>
      <c r="C39" s="378">
        <f>'請求書(貴社控)'!C39</f>
        <v>0</v>
      </c>
      <c r="D39" s="379"/>
      <c r="E39" s="379"/>
      <c r="F39" s="379"/>
      <c r="G39" s="379"/>
      <c r="H39" s="379"/>
      <c r="I39" s="379"/>
      <c r="J39" s="379"/>
      <c r="K39" s="379"/>
      <c r="L39" s="379"/>
      <c r="M39" s="379"/>
      <c r="N39" s="379"/>
      <c r="O39" s="379"/>
      <c r="P39" s="379"/>
      <c r="Q39" s="379"/>
      <c r="R39" s="379"/>
      <c r="S39" s="302">
        <f>'請求書(貴社控)'!S39</f>
        <v>0</v>
      </c>
      <c r="T39" s="303"/>
      <c r="U39" s="306" t="str">
        <f>IF('請求書(貴社控)'!U39="","",'請求書(貴社控)'!U39)</f>
        <v/>
      </c>
      <c r="V39" s="259"/>
      <c r="W39" s="259"/>
      <c r="X39" s="259"/>
      <c r="Y39" s="259"/>
      <c r="Z39" s="259"/>
      <c r="AA39" s="259"/>
      <c r="AB39" s="259"/>
      <c r="AC39" s="285"/>
      <c r="AD39" s="309" t="str">
        <f>IF('請求書(貴社控)'!AD39="","",'請求書(貴社控)'!AD39)</f>
        <v/>
      </c>
      <c r="AE39" s="310"/>
      <c r="AF39" s="310"/>
      <c r="AG39" s="310"/>
      <c r="AH39" s="310"/>
      <c r="AI39" s="310"/>
      <c r="AJ39" s="311"/>
      <c r="AK39" s="258" t="str">
        <f>IF('請求書(貴社控)'!AK39="","",'請求書(貴社控)'!AK39)</f>
        <v/>
      </c>
      <c r="AL39" s="259"/>
      <c r="AM39" s="259"/>
      <c r="AN39" s="259"/>
      <c r="AO39" s="259"/>
      <c r="AP39" s="259"/>
      <c r="AQ39" s="259"/>
      <c r="AR39" s="259"/>
      <c r="AS39" s="285"/>
      <c r="AT39" s="258" t="str">
        <f>IF('請求書(貴社控)'!AT39="","",'請求書(貴社控)'!AT39)</f>
        <v/>
      </c>
      <c r="AU39" s="259"/>
      <c r="AV39" s="259"/>
      <c r="AW39" s="259"/>
      <c r="AX39" s="259"/>
      <c r="AY39" s="259"/>
      <c r="AZ39" s="259"/>
      <c r="BA39" s="259"/>
      <c r="BB39" s="285"/>
      <c r="BC39" s="258" t="str">
        <f>IF('請求書(貴社控)'!BC39="","",'請求書(貴社控)'!BC39)</f>
        <v/>
      </c>
      <c r="BD39" s="259"/>
      <c r="BE39" s="259"/>
      <c r="BF39" s="259"/>
      <c r="BG39" s="259"/>
      <c r="BH39" s="259"/>
      <c r="BI39" s="259"/>
      <c r="BJ39" s="259"/>
      <c r="BK39" s="285"/>
      <c r="BL39" s="287" t="str">
        <f>IF('請求書(貴社控)'!BL39="","",'請求書(貴社控)'!BL39)</f>
        <v/>
      </c>
      <c r="BM39" s="288"/>
      <c r="BN39" s="288"/>
      <c r="BO39" s="288"/>
      <c r="BP39" s="288"/>
      <c r="BQ39" s="288"/>
      <c r="BR39" s="288"/>
      <c r="BS39" s="288"/>
      <c r="BT39" s="289"/>
      <c r="BU39" s="4"/>
    </row>
    <row r="40" spans="2:79" ht="9.9499999999999993" customHeight="1">
      <c r="B40" s="4"/>
      <c r="C40" s="380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243"/>
      <c r="T40" s="316"/>
      <c r="U40" s="317"/>
      <c r="V40" s="263"/>
      <c r="W40" s="263"/>
      <c r="X40" s="263"/>
      <c r="Y40" s="263"/>
      <c r="Z40" s="263"/>
      <c r="AA40" s="263"/>
      <c r="AB40" s="263"/>
      <c r="AC40" s="286"/>
      <c r="AD40" s="309"/>
      <c r="AE40" s="310"/>
      <c r="AF40" s="310"/>
      <c r="AG40" s="310"/>
      <c r="AH40" s="310"/>
      <c r="AI40" s="310"/>
      <c r="AJ40" s="311"/>
      <c r="AK40" s="262"/>
      <c r="AL40" s="263"/>
      <c r="AM40" s="263"/>
      <c r="AN40" s="263"/>
      <c r="AO40" s="263"/>
      <c r="AP40" s="263"/>
      <c r="AQ40" s="263"/>
      <c r="AR40" s="263"/>
      <c r="AS40" s="286"/>
      <c r="AT40" s="262"/>
      <c r="AU40" s="263"/>
      <c r="AV40" s="263"/>
      <c r="AW40" s="263"/>
      <c r="AX40" s="263"/>
      <c r="AY40" s="263"/>
      <c r="AZ40" s="263"/>
      <c r="BA40" s="263"/>
      <c r="BB40" s="286"/>
      <c r="BC40" s="262"/>
      <c r="BD40" s="263"/>
      <c r="BE40" s="263"/>
      <c r="BF40" s="263"/>
      <c r="BG40" s="263"/>
      <c r="BH40" s="263"/>
      <c r="BI40" s="263"/>
      <c r="BJ40" s="263"/>
      <c r="BK40" s="286"/>
      <c r="BL40" s="290"/>
      <c r="BM40" s="291"/>
      <c r="BN40" s="291"/>
      <c r="BO40" s="291"/>
      <c r="BP40" s="291"/>
      <c r="BQ40" s="291"/>
      <c r="BR40" s="291"/>
      <c r="BS40" s="291"/>
      <c r="BT40" s="292"/>
      <c r="BU40" s="4"/>
    </row>
    <row r="41" spans="2:79" ht="9.9499999999999993" customHeight="1">
      <c r="B41" s="4"/>
      <c r="C41" s="378">
        <f>'請求書(貴社控)'!C41</f>
        <v>0</v>
      </c>
      <c r="D41" s="379"/>
      <c r="E41" s="379"/>
      <c r="F41" s="379"/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82"/>
      <c r="S41" s="302">
        <f>'請求書(貴社控)'!S41</f>
        <v>0</v>
      </c>
      <c r="T41" s="303"/>
      <c r="U41" s="306" t="str">
        <f>IF('請求書(貴社控)'!U41="","",'請求書(貴社控)'!U41)</f>
        <v/>
      </c>
      <c r="V41" s="259"/>
      <c r="W41" s="259"/>
      <c r="X41" s="259"/>
      <c r="Y41" s="259"/>
      <c r="Z41" s="259"/>
      <c r="AA41" s="259"/>
      <c r="AB41" s="259"/>
      <c r="AC41" s="285"/>
      <c r="AD41" s="309" t="str">
        <f>IF('請求書(貴社控)'!AD41="","",'請求書(貴社控)'!AD41)</f>
        <v/>
      </c>
      <c r="AE41" s="310"/>
      <c r="AF41" s="310"/>
      <c r="AG41" s="310"/>
      <c r="AH41" s="310"/>
      <c r="AI41" s="310"/>
      <c r="AJ41" s="311"/>
      <c r="AK41" s="258" t="str">
        <f>IF('請求書(貴社控)'!AK41="","",'請求書(貴社控)'!AK41)</f>
        <v/>
      </c>
      <c r="AL41" s="259"/>
      <c r="AM41" s="259"/>
      <c r="AN41" s="259"/>
      <c r="AO41" s="259"/>
      <c r="AP41" s="259"/>
      <c r="AQ41" s="259"/>
      <c r="AR41" s="259"/>
      <c r="AS41" s="285"/>
      <c r="AT41" s="258" t="str">
        <f>IF('請求書(貴社控)'!AT41="","",'請求書(貴社控)'!AT41)</f>
        <v/>
      </c>
      <c r="AU41" s="259"/>
      <c r="AV41" s="259"/>
      <c r="AW41" s="259"/>
      <c r="AX41" s="259"/>
      <c r="AY41" s="259"/>
      <c r="AZ41" s="259"/>
      <c r="BA41" s="259"/>
      <c r="BB41" s="285"/>
      <c r="BC41" s="258" t="str">
        <f>IF('請求書(貴社控)'!BC41="","",'請求書(貴社控)'!BC41)</f>
        <v/>
      </c>
      <c r="BD41" s="259"/>
      <c r="BE41" s="259"/>
      <c r="BF41" s="259"/>
      <c r="BG41" s="259"/>
      <c r="BH41" s="259"/>
      <c r="BI41" s="259"/>
      <c r="BJ41" s="259"/>
      <c r="BK41" s="285"/>
      <c r="BL41" s="287" t="str">
        <f>IF('請求書(貴社控)'!BL41="","",'請求書(貴社控)'!BL41)</f>
        <v/>
      </c>
      <c r="BM41" s="288"/>
      <c r="BN41" s="288"/>
      <c r="BO41" s="288"/>
      <c r="BP41" s="288"/>
      <c r="BQ41" s="288"/>
      <c r="BR41" s="288"/>
      <c r="BS41" s="288"/>
      <c r="BT41" s="289"/>
      <c r="BU41" s="4"/>
    </row>
    <row r="42" spans="2:79" ht="9.9499999999999993" customHeight="1" thickBot="1">
      <c r="B42" s="4"/>
      <c r="C42" s="383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384"/>
      <c r="P42" s="384"/>
      <c r="Q42" s="384"/>
      <c r="R42" s="385"/>
      <c r="S42" s="304"/>
      <c r="T42" s="305"/>
      <c r="U42" s="307"/>
      <c r="V42" s="234"/>
      <c r="W42" s="234"/>
      <c r="X42" s="234"/>
      <c r="Y42" s="234"/>
      <c r="Z42" s="234"/>
      <c r="AA42" s="234"/>
      <c r="AB42" s="234"/>
      <c r="AC42" s="308"/>
      <c r="AD42" s="312"/>
      <c r="AE42" s="313"/>
      <c r="AF42" s="313"/>
      <c r="AG42" s="313"/>
      <c r="AH42" s="313"/>
      <c r="AI42" s="313"/>
      <c r="AJ42" s="314"/>
      <c r="AK42" s="315"/>
      <c r="AL42" s="234"/>
      <c r="AM42" s="234"/>
      <c r="AN42" s="234"/>
      <c r="AO42" s="234"/>
      <c r="AP42" s="234"/>
      <c r="AQ42" s="234"/>
      <c r="AR42" s="234"/>
      <c r="AS42" s="308"/>
      <c r="AT42" s="315"/>
      <c r="AU42" s="234"/>
      <c r="AV42" s="234"/>
      <c r="AW42" s="234"/>
      <c r="AX42" s="234"/>
      <c r="AY42" s="234"/>
      <c r="AZ42" s="234"/>
      <c r="BA42" s="234"/>
      <c r="BB42" s="308"/>
      <c r="BC42" s="262"/>
      <c r="BD42" s="263"/>
      <c r="BE42" s="263"/>
      <c r="BF42" s="263"/>
      <c r="BG42" s="263"/>
      <c r="BH42" s="263"/>
      <c r="BI42" s="263"/>
      <c r="BJ42" s="263"/>
      <c r="BK42" s="286"/>
      <c r="BL42" s="290"/>
      <c r="BM42" s="291"/>
      <c r="BN42" s="291"/>
      <c r="BO42" s="291"/>
      <c r="BP42" s="291"/>
      <c r="BQ42" s="291"/>
      <c r="BR42" s="291"/>
      <c r="BS42" s="291"/>
      <c r="BT42" s="292"/>
      <c r="BU42" s="4"/>
    </row>
    <row r="43" spans="2:79" ht="5.25" customHeight="1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223" t="s">
        <v>8</v>
      </c>
      <c r="BD43" s="224"/>
      <c r="BE43" s="224"/>
      <c r="BF43" s="224"/>
      <c r="BG43" s="224"/>
      <c r="BH43" s="224"/>
      <c r="BI43" s="224"/>
      <c r="BJ43" s="224"/>
      <c r="BK43" s="225"/>
      <c r="BL43" s="258" t="str">
        <f>IF('請求書(貴社控)'!BL43="","",'請求書(貴社控)'!BL43)</f>
        <v/>
      </c>
      <c r="BM43" s="259"/>
      <c r="BN43" s="259"/>
      <c r="BO43" s="259"/>
      <c r="BP43" s="259"/>
      <c r="BQ43" s="259"/>
      <c r="BR43" s="259"/>
      <c r="BS43" s="259"/>
      <c r="BT43" s="260"/>
      <c r="BU43" s="4"/>
    </row>
    <row r="44" spans="2:79" ht="9.9499999999999993" customHeight="1">
      <c r="B44" s="4"/>
      <c r="C44" s="293" t="s">
        <v>32</v>
      </c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8"/>
      <c r="U44" s="278"/>
      <c r="V44" s="278"/>
      <c r="W44" s="278"/>
      <c r="X44" s="280"/>
      <c r="Y44" s="4"/>
      <c r="Z44" s="4"/>
      <c r="AA44" s="295" t="s">
        <v>9</v>
      </c>
      <c r="AB44" s="296"/>
      <c r="AC44" s="296"/>
      <c r="AD44" s="296"/>
      <c r="AE44" s="296"/>
      <c r="AF44" s="296"/>
      <c r="AG44" s="296"/>
      <c r="AH44" s="296"/>
      <c r="AI44" s="297"/>
      <c r="AJ44" s="293" t="s">
        <v>36</v>
      </c>
      <c r="AK44" s="278"/>
      <c r="AL44" s="278"/>
      <c r="AM44" s="278"/>
      <c r="AN44" s="278"/>
      <c r="AO44" s="278"/>
      <c r="AP44" s="278"/>
      <c r="AQ44" s="278"/>
      <c r="AR44" s="280"/>
      <c r="AS44" s="296" t="s">
        <v>7</v>
      </c>
      <c r="AT44" s="296"/>
      <c r="AU44" s="296"/>
      <c r="AV44" s="296"/>
      <c r="AW44" s="296"/>
      <c r="AX44" s="296"/>
      <c r="AY44" s="296"/>
      <c r="AZ44" s="296"/>
      <c r="BA44" s="297"/>
      <c r="BB44" s="4"/>
      <c r="BC44" s="226"/>
      <c r="BD44" s="227"/>
      <c r="BE44" s="227"/>
      <c r="BF44" s="227"/>
      <c r="BG44" s="227"/>
      <c r="BH44" s="227"/>
      <c r="BI44" s="227"/>
      <c r="BJ44" s="227"/>
      <c r="BK44" s="228"/>
      <c r="BL44" s="261"/>
      <c r="BM44" s="232"/>
      <c r="BN44" s="232"/>
      <c r="BO44" s="232"/>
      <c r="BP44" s="232"/>
      <c r="BQ44" s="232"/>
      <c r="BR44" s="232"/>
      <c r="BS44" s="232"/>
      <c r="BT44" s="233"/>
      <c r="BU44" s="4"/>
    </row>
    <row r="45" spans="2:79" ht="9.9499999999999993" customHeight="1">
      <c r="B45" s="4"/>
      <c r="C45" s="240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94"/>
      <c r="Y45" s="4"/>
      <c r="Z45" s="4"/>
      <c r="AA45" s="298"/>
      <c r="AB45" s="299"/>
      <c r="AC45" s="299"/>
      <c r="AD45" s="299"/>
      <c r="AE45" s="299"/>
      <c r="AF45" s="299"/>
      <c r="AG45" s="299"/>
      <c r="AH45" s="299"/>
      <c r="AI45" s="300"/>
      <c r="AJ45" s="238"/>
      <c r="AK45" s="239"/>
      <c r="AL45" s="239"/>
      <c r="AM45" s="239"/>
      <c r="AN45" s="239"/>
      <c r="AO45" s="239"/>
      <c r="AP45" s="239"/>
      <c r="AQ45" s="239"/>
      <c r="AR45" s="301"/>
      <c r="AS45" s="299"/>
      <c r="AT45" s="299"/>
      <c r="AU45" s="299"/>
      <c r="AV45" s="299"/>
      <c r="AW45" s="299"/>
      <c r="AX45" s="299"/>
      <c r="AY45" s="299"/>
      <c r="AZ45" s="299"/>
      <c r="BA45" s="300"/>
      <c r="BB45" s="4"/>
      <c r="BC45" s="226"/>
      <c r="BD45" s="227"/>
      <c r="BE45" s="227"/>
      <c r="BF45" s="227"/>
      <c r="BG45" s="227"/>
      <c r="BH45" s="227"/>
      <c r="BI45" s="227"/>
      <c r="BJ45" s="227"/>
      <c r="BK45" s="228"/>
      <c r="BL45" s="261"/>
      <c r="BM45" s="232"/>
      <c r="BN45" s="232"/>
      <c r="BO45" s="232"/>
      <c r="BP45" s="232"/>
      <c r="BQ45" s="232"/>
      <c r="BR45" s="232"/>
      <c r="BS45" s="232"/>
      <c r="BT45" s="233"/>
      <c r="BU45" s="4"/>
    </row>
    <row r="46" spans="2:79" ht="9.9499999999999993" customHeight="1">
      <c r="B46" s="4"/>
      <c r="C46" s="392">
        <f>'請求書(貴社控)'!C46</f>
        <v>0</v>
      </c>
      <c r="D46" s="379"/>
      <c r="E46" s="379"/>
      <c r="F46" s="379"/>
      <c r="G46" s="379"/>
      <c r="H46" s="379"/>
      <c r="I46" s="379"/>
      <c r="J46" s="382"/>
      <c r="K46" s="277" t="s">
        <v>27</v>
      </c>
      <c r="L46" s="278"/>
      <c r="M46" s="279"/>
      <c r="N46" s="396">
        <f>'請求書(貴社控)'!N46</f>
        <v>0</v>
      </c>
      <c r="O46" s="396"/>
      <c r="P46" s="396"/>
      <c r="Q46" s="396"/>
      <c r="R46" s="396"/>
      <c r="S46" s="396"/>
      <c r="T46" s="396"/>
      <c r="U46" s="277" t="s">
        <v>28</v>
      </c>
      <c r="V46" s="278"/>
      <c r="W46" s="278"/>
      <c r="X46" s="280"/>
      <c r="Y46" s="4"/>
      <c r="Z46" s="4"/>
      <c r="AA46" s="271" t="s">
        <v>34</v>
      </c>
      <c r="AB46" s="272"/>
      <c r="AC46" s="272"/>
      <c r="AD46" s="272"/>
      <c r="AE46" s="272"/>
      <c r="AF46" s="272"/>
      <c r="AG46" s="272"/>
      <c r="AH46" s="272"/>
      <c r="AI46" s="273"/>
      <c r="AJ46" s="249" t="str">
        <f>IF('請求書(貴社控)'!AJ46="","",'請求書(貴社控)'!AJ46)</f>
        <v/>
      </c>
      <c r="AK46" s="250"/>
      <c r="AL46" s="250"/>
      <c r="AM46" s="250"/>
      <c r="AN46" s="250"/>
      <c r="AO46" s="250"/>
      <c r="AP46" s="250"/>
      <c r="AQ46" s="250"/>
      <c r="AR46" s="251"/>
      <c r="AS46" s="249" t="str">
        <f>IF('請求書(貴社控)'!AS46="","",'請求書(貴社控)'!AS46)</f>
        <v/>
      </c>
      <c r="AT46" s="250"/>
      <c r="AU46" s="250"/>
      <c r="AV46" s="250"/>
      <c r="AW46" s="250"/>
      <c r="AX46" s="250"/>
      <c r="AY46" s="250"/>
      <c r="AZ46" s="250"/>
      <c r="BA46" s="251"/>
      <c r="BB46" s="4"/>
      <c r="BC46" s="223" t="s">
        <v>7</v>
      </c>
      <c r="BD46" s="224"/>
      <c r="BE46" s="224"/>
      <c r="BF46" s="224"/>
      <c r="BG46" s="224"/>
      <c r="BH46" s="224"/>
      <c r="BI46" s="224"/>
      <c r="BJ46" s="224"/>
      <c r="BK46" s="225"/>
      <c r="BL46" s="258" t="str">
        <f>IF('請求書(貴社控)'!BL46="","",'請求書(貴社控)'!BL46)</f>
        <v/>
      </c>
      <c r="BM46" s="259"/>
      <c r="BN46" s="259"/>
      <c r="BO46" s="259"/>
      <c r="BP46" s="259"/>
      <c r="BQ46" s="259"/>
      <c r="BR46" s="259"/>
      <c r="BS46" s="259"/>
      <c r="BT46" s="260"/>
      <c r="BU46" s="4"/>
    </row>
    <row r="47" spans="2:79" ht="9.9499999999999993" customHeight="1">
      <c r="B47" s="4"/>
      <c r="C47" s="393"/>
      <c r="D47" s="394"/>
      <c r="E47" s="394"/>
      <c r="F47" s="394"/>
      <c r="G47" s="394"/>
      <c r="H47" s="394"/>
      <c r="I47" s="394"/>
      <c r="J47" s="395"/>
      <c r="K47" s="270"/>
      <c r="L47" s="267"/>
      <c r="M47" s="268"/>
      <c r="N47" s="396"/>
      <c r="O47" s="396"/>
      <c r="P47" s="396"/>
      <c r="Q47" s="396"/>
      <c r="R47" s="396"/>
      <c r="S47" s="396"/>
      <c r="T47" s="396"/>
      <c r="U47" s="270"/>
      <c r="V47" s="267"/>
      <c r="W47" s="267"/>
      <c r="X47" s="281"/>
      <c r="Y47" s="4"/>
      <c r="Z47" s="4"/>
      <c r="AA47" s="282"/>
      <c r="AB47" s="283"/>
      <c r="AC47" s="283"/>
      <c r="AD47" s="283"/>
      <c r="AE47" s="283"/>
      <c r="AF47" s="283"/>
      <c r="AG47" s="283"/>
      <c r="AH47" s="283"/>
      <c r="AI47" s="284"/>
      <c r="AJ47" s="252"/>
      <c r="AK47" s="253"/>
      <c r="AL47" s="253"/>
      <c r="AM47" s="253"/>
      <c r="AN47" s="253"/>
      <c r="AO47" s="253"/>
      <c r="AP47" s="253"/>
      <c r="AQ47" s="253"/>
      <c r="AR47" s="254"/>
      <c r="AS47" s="252"/>
      <c r="AT47" s="253"/>
      <c r="AU47" s="253"/>
      <c r="AV47" s="253"/>
      <c r="AW47" s="253"/>
      <c r="AX47" s="253"/>
      <c r="AY47" s="253"/>
      <c r="AZ47" s="253"/>
      <c r="BA47" s="254"/>
      <c r="BB47" s="4"/>
      <c r="BC47" s="226"/>
      <c r="BD47" s="227"/>
      <c r="BE47" s="227"/>
      <c r="BF47" s="227"/>
      <c r="BG47" s="227"/>
      <c r="BH47" s="227"/>
      <c r="BI47" s="227"/>
      <c r="BJ47" s="227"/>
      <c r="BK47" s="228"/>
      <c r="BL47" s="261"/>
      <c r="BM47" s="232"/>
      <c r="BN47" s="232"/>
      <c r="BO47" s="232"/>
      <c r="BP47" s="232"/>
      <c r="BQ47" s="232"/>
      <c r="BR47" s="232"/>
      <c r="BS47" s="232"/>
      <c r="BT47" s="233"/>
      <c r="BU47" s="4"/>
    </row>
    <row r="48" spans="2:79" ht="9.9499999999999993" customHeight="1">
      <c r="B48" s="4"/>
      <c r="C48" s="236" t="s">
        <v>29</v>
      </c>
      <c r="D48" s="237"/>
      <c r="E48" s="237"/>
      <c r="F48" s="265"/>
      <c r="G48" s="397">
        <f>'請求書(貴社控)'!G48</f>
        <v>0</v>
      </c>
      <c r="H48" s="397"/>
      <c r="I48" s="397"/>
      <c r="J48" s="397"/>
      <c r="K48" s="269" t="s">
        <v>30</v>
      </c>
      <c r="L48" s="237"/>
      <c r="M48" s="237"/>
      <c r="N48" s="237"/>
      <c r="O48" s="265"/>
      <c r="P48" s="397">
        <f>'請求書(貴社控)'!P48</f>
        <v>0</v>
      </c>
      <c r="Q48" s="397"/>
      <c r="R48" s="397"/>
      <c r="S48" s="397"/>
      <c r="T48" s="397"/>
      <c r="U48" s="397"/>
      <c r="V48" s="397"/>
      <c r="W48" s="397"/>
      <c r="X48" s="398"/>
      <c r="Y48" s="4"/>
      <c r="Z48" s="4"/>
      <c r="AA48" s="271" t="s">
        <v>35</v>
      </c>
      <c r="AB48" s="272"/>
      <c r="AC48" s="272"/>
      <c r="AD48" s="272"/>
      <c r="AE48" s="272"/>
      <c r="AF48" s="272"/>
      <c r="AG48" s="272"/>
      <c r="AH48" s="272"/>
      <c r="AI48" s="273"/>
      <c r="AJ48" s="249" t="str">
        <f>IF('請求書(貴社控)'!AJ48="","",'請求書(貴社控)'!AJ48)</f>
        <v/>
      </c>
      <c r="AK48" s="250"/>
      <c r="AL48" s="250"/>
      <c r="AM48" s="250"/>
      <c r="AN48" s="250"/>
      <c r="AO48" s="250"/>
      <c r="AP48" s="250"/>
      <c r="AQ48" s="250"/>
      <c r="AR48" s="251"/>
      <c r="AS48" s="249" t="str">
        <f>IF('請求書(貴社控)'!AS48="","",'請求書(貴社控)'!AS48)</f>
        <v/>
      </c>
      <c r="AT48" s="250"/>
      <c r="AU48" s="250"/>
      <c r="AV48" s="250"/>
      <c r="AW48" s="250"/>
      <c r="AX48" s="250"/>
      <c r="AY48" s="250"/>
      <c r="AZ48" s="250"/>
      <c r="BA48" s="251"/>
      <c r="BB48" s="4"/>
      <c r="BC48" s="255"/>
      <c r="BD48" s="256"/>
      <c r="BE48" s="256"/>
      <c r="BF48" s="256"/>
      <c r="BG48" s="256"/>
      <c r="BH48" s="256"/>
      <c r="BI48" s="256"/>
      <c r="BJ48" s="256"/>
      <c r="BK48" s="257"/>
      <c r="BL48" s="262"/>
      <c r="BM48" s="263"/>
      <c r="BN48" s="263"/>
      <c r="BO48" s="263"/>
      <c r="BP48" s="263"/>
      <c r="BQ48" s="263"/>
      <c r="BR48" s="263"/>
      <c r="BS48" s="263"/>
      <c r="BT48" s="264"/>
      <c r="BU48" s="4"/>
    </row>
    <row r="49" spans="2:73" ht="9.9499999999999993" customHeight="1">
      <c r="B49" s="4"/>
      <c r="C49" s="266"/>
      <c r="D49" s="267"/>
      <c r="E49" s="267"/>
      <c r="F49" s="268"/>
      <c r="G49" s="394"/>
      <c r="H49" s="394"/>
      <c r="I49" s="394"/>
      <c r="J49" s="394"/>
      <c r="K49" s="270"/>
      <c r="L49" s="267"/>
      <c r="M49" s="267"/>
      <c r="N49" s="267"/>
      <c r="O49" s="268"/>
      <c r="P49" s="394"/>
      <c r="Q49" s="394"/>
      <c r="R49" s="394"/>
      <c r="S49" s="394"/>
      <c r="T49" s="394"/>
      <c r="U49" s="394"/>
      <c r="V49" s="394"/>
      <c r="W49" s="394"/>
      <c r="X49" s="399"/>
      <c r="Y49" s="4"/>
      <c r="Z49" s="4"/>
      <c r="AA49" s="274"/>
      <c r="AB49" s="275"/>
      <c r="AC49" s="275"/>
      <c r="AD49" s="275"/>
      <c r="AE49" s="275"/>
      <c r="AF49" s="275"/>
      <c r="AG49" s="275"/>
      <c r="AH49" s="275"/>
      <c r="AI49" s="276"/>
      <c r="AJ49" s="252"/>
      <c r="AK49" s="253"/>
      <c r="AL49" s="253"/>
      <c r="AM49" s="253"/>
      <c r="AN49" s="253"/>
      <c r="AO49" s="253"/>
      <c r="AP49" s="253"/>
      <c r="AQ49" s="253"/>
      <c r="AR49" s="254"/>
      <c r="AS49" s="252"/>
      <c r="AT49" s="253"/>
      <c r="AU49" s="253"/>
      <c r="AV49" s="253"/>
      <c r="AW49" s="253"/>
      <c r="AX49" s="253"/>
      <c r="AY49" s="253"/>
      <c r="AZ49" s="253"/>
      <c r="BA49" s="254"/>
      <c r="BB49" s="4"/>
      <c r="BC49" s="223" t="s">
        <v>33</v>
      </c>
      <c r="BD49" s="224"/>
      <c r="BE49" s="224"/>
      <c r="BF49" s="224"/>
      <c r="BG49" s="224"/>
      <c r="BH49" s="224"/>
      <c r="BI49" s="224"/>
      <c r="BJ49" s="224"/>
      <c r="BK49" s="225"/>
      <c r="BL49" s="232" t="str">
        <f>IF('請求書(貴社控)'!BL49="","",'請求書(貴社控)'!BL49)</f>
        <v/>
      </c>
      <c r="BM49" s="232"/>
      <c r="BN49" s="232"/>
      <c r="BO49" s="232"/>
      <c r="BP49" s="232"/>
      <c r="BQ49" s="232"/>
      <c r="BR49" s="232"/>
      <c r="BS49" s="232"/>
      <c r="BT49" s="233"/>
      <c r="BU49" s="4"/>
    </row>
    <row r="50" spans="2:73" ht="9.9499999999999993" customHeight="1">
      <c r="B50" s="4"/>
      <c r="C50" s="236" t="s">
        <v>31</v>
      </c>
      <c r="D50" s="237"/>
      <c r="E50" s="237"/>
      <c r="F50" s="237"/>
      <c r="G50" s="237"/>
      <c r="H50" s="400">
        <f>'請求書(貴社控)'!H50</f>
        <v>0</v>
      </c>
      <c r="I50" s="397"/>
      <c r="J50" s="397"/>
      <c r="K50" s="397"/>
      <c r="L50" s="397"/>
      <c r="M50" s="397"/>
      <c r="N50" s="397"/>
      <c r="O50" s="397"/>
      <c r="P50" s="397"/>
      <c r="Q50" s="397"/>
      <c r="R50" s="397"/>
      <c r="S50" s="397"/>
      <c r="T50" s="397"/>
      <c r="U50" s="397"/>
      <c r="V50" s="397"/>
      <c r="W50" s="397"/>
      <c r="X50" s="398"/>
      <c r="Y50" s="4"/>
      <c r="Z50" s="4"/>
      <c r="AA50" s="244" t="s">
        <v>26</v>
      </c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4"/>
      <c r="BC50" s="226"/>
      <c r="BD50" s="227"/>
      <c r="BE50" s="227"/>
      <c r="BF50" s="227"/>
      <c r="BG50" s="227"/>
      <c r="BH50" s="227"/>
      <c r="BI50" s="227"/>
      <c r="BJ50" s="227"/>
      <c r="BK50" s="228"/>
      <c r="BL50" s="232"/>
      <c r="BM50" s="232"/>
      <c r="BN50" s="232"/>
      <c r="BO50" s="232"/>
      <c r="BP50" s="232"/>
      <c r="BQ50" s="232"/>
      <c r="BR50" s="232"/>
      <c r="BS50" s="232"/>
      <c r="BT50" s="233"/>
      <c r="BU50" s="4"/>
    </row>
    <row r="51" spans="2:73" ht="9.9499999999999993" customHeight="1" thickBot="1">
      <c r="B51" s="4"/>
      <c r="C51" s="238"/>
      <c r="D51" s="239"/>
      <c r="E51" s="239"/>
      <c r="F51" s="239"/>
      <c r="G51" s="239"/>
      <c r="H51" s="401"/>
      <c r="I51" s="396"/>
      <c r="J51" s="396"/>
      <c r="K51" s="396"/>
      <c r="L51" s="396"/>
      <c r="M51" s="396"/>
      <c r="N51" s="396"/>
      <c r="O51" s="396"/>
      <c r="P51" s="396"/>
      <c r="Q51" s="396"/>
      <c r="R51" s="396"/>
      <c r="S51" s="396"/>
      <c r="T51" s="396"/>
      <c r="U51" s="396"/>
      <c r="V51" s="396"/>
      <c r="W51" s="396"/>
      <c r="X51" s="402"/>
      <c r="Y51" s="4"/>
      <c r="Z51" s="4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4"/>
      <c r="BC51" s="229"/>
      <c r="BD51" s="230"/>
      <c r="BE51" s="230"/>
      <c r="BF51" s="230"/>
      <c r="BG51" s="230"/>
      <c r="BH51" s="230"/>
      <c r="BI51" s="230"/>
      <c r="BJ51" s="230"/>
      <c r="BK51" s="231"/>
      <c r="BL51" s="234"/>
      <c r="BM51" s="234"/>
      <c r="BN51" s="234"/>
      <c r="BO51" s="234"/>
      <c r="BP51" s="234"/>
      <c r="BQ51" s="234"/>
      <c r="BR51" s="234"/>
      <c r="BS51" s="234"/>
      <c r="BT51" s="235"/>
      <c r="BU51" s="4"/>
    </row>
    <row r="52" spans="2:73" ht="9.75" customHeight="1">
      <c r="B52" s="4"/>
      <c r="C52" s="238"/>
      <c r="D52" s="239"/>
      <c r="E52" s="239"/>
      <c r="F52" s="239"/>
      <c r="G52" s="239"/>
      <c r="H52" s="401"/>
      <c r="I52" s="396"/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6"/>
      <c r="V52" s="396"/>
      <c r="W52" s="396"/>
      <c r="X52" s="402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</row>
    <row r="53" spans="2:73" ht="9.9499999999999993" customHeight="1">
      <c r="B53" s="4"/>
      <c r="C53" s="240"/>
      <c r="D53" s="241"/>
      <c r="E53" s="241"/>
      <c r="F53" s="241"/>
      <c r="G53" s="241"/>
      <c r="H53" s="403"/>
      <c r="I53" s="381"/>
      <c r="J53" s="381"/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1"/>
      <c r="V53" s="381"/>
      <c r="W53" s="381"/>
      <c r="X53" s="40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246" t="s">
        <v>46</v>
      </c>
      <c r="AM53" s="247"/>
      <c r="AN53" s="247"/>
      <c r="AO53" s="247"/>
      <c r="AP53" s="247"/>
      <c r="AQ53" s="247"/>
      <c r="AR53" s="248"/>
      <c r="AS53" s="246" t="s">
        <v>47</v>
      </c>
      <c r="AT53" s="247"/>
      <c r="AU53" s="247"/>
      <c r="AV53" s="247"/>
      <c r="AW53" s="247"/>
      <c r="AX53" s="247"/>
      <c r="AY53" s="248"/>
      <c r="AZ53" s="246"/>
      <c r="BA53" s="247"/>
      <c r="BB53" s="247"/>
      <c r="BC53" s="247"/>
      <c r="BD53" s="247"/>
      <c r="BE53" s="247"/>
      <c r="BF53" s="248"/>
      <c r="BG53" s="246"/>
      <c r="BH53" s="247"/>
      <c r="BI53" s="247"/>
      <c r="BJ53" s="247"/>
      <c r="BK53" s="247"/>
      <c r="BL53" s="247"/>
      <c r="BM53" s="248"/>
      <c r="BN53" s="246" t="s">
        <v>45</v>
      </c>
      <c r="BO53" s="247"/>
      <c r="BP53" s="247"/>
      <c r="BQ53" s="247"/>
      <c r="BR53" s="247"/>
      <c r="BS53" s="247"/>
      <c r="BT53" s="248"/>
      <c r="BU53" s="4"/>
    </row>
    <row r="54" spans="2:73" ht="9.9499999999999993" customHeight="1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214"/>
      <c r="AM54" s="215"/>
      <c r="AN54" s="215"/>
      <c r="AO54" s="215"/>
      <c r="AP54" s="215"/>
      <c r="AQ54" s="215"/>
      <c r="AR54" s="216"/>
      <c r="AS54" s="214"/>
      <c r="AT54" s="215"/>
      <c r="AU54" s="215"/>
      <c r="AV54" s="215"/>
      <c r="AW54" s="215"/>
      <c r="AX54" s="215"/>
      <c r="AY54" s="216"/>
      <c r="AZ54" s="214"/>
      <c r="BA54" s="215"/>
      <c r="BB54" s="215"/>
      <c r="BC54" s="215"/>
      <c r="BD54" s="215"/>
      <c r="BE54" s="215"/>
      <c r="BF54" s="216"/>
      <c r="BG54" s="214"/>
      <c r="BH54" s="215"/>
      <c r="BI54" s="215"/>
      <c r="BJ54" s="215"/>
      <c r="BK54" s="215"/>
      <c r="BL54" s="215"/>
      <c r="BM54" s="216"/>
      <c r="BN54" s="214"/>
      <c r="BO54" s="215"/>
      <c r="BP54" s="215"/>
      <c r="BQ54" s="215"/>
      <c r="BR54" s="215"/>
      <c r="BS54" s="215"/>
      <c r="BT54" s="216"/>
      <c r="BU54" s="4"/>
    </row>
    <row r="55" spans="2:73" ht="13.5" customHeight="1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17"/>
      <c r="AM55" s="218"/>
      <c r="AN55" s="218"/>
      <c r="AO55" s="218"/>
      <c r="AP55" s="218"/>
      <c r="AQ55" s="218"/>
      <c r="AR55" s="219"/>
      <c r="AS55" s="217"/>
      <c r="AT55" s="218"/>
      <c r="AU55" s="218"/>
      <c r="AV55" s="218"/>
      <c r="AW55" s="218"/>
      <c r="AX55" s="218"/>
      <c r="AY55" s="219"/>
      <c r="AZ55" s="217"/>
      <c r="BA55" s="218"/>
      <c r="BB55" s="218"/>
      <c r="BC55" s="218"/>
      <c r="BD55" s="218"/>
      <c r="BE55" s="218"/>
      <c r="BF55" s="219"/>
      <c r="BG55" s="217"/>
      <c r="BH55" s="218"/>
      <c r="BI55" s="218"/>
      <c r="BJ55" s="218"/>
      <c r="BK55" s="218"/>
      <c r="BL55" s="218"/>
      <c r="BM55" s="219"/>
      <c r="BN55" s="217"/>
      <c r="BO55" s="218"/>
      <c r="BP55" s="218"/>
      <c r="BQ55" s="218"/>
      <c r="BR55" s="218"/>
      <c r="BS55" s="218"/>
      <c r="BT55" s="219"/>
      <c r="BU55" s="4"/>
    </row>
    <row r="56" spans="2:73" ht="9.9499999999999993" customHeight="1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220"/>
      <c r="AM56" s="221"/>
      <c r="AN56" s="221"/>
      <c r="AO56" s="221"/>
      <c r="AP56" s="221"/>
      <c r="AQ56" s="221"/>
      <c r="AR56" s="222"/>
      <c r="AS56" s="220"/>
      <c r="AT56" s="221"/>
      <c r="AU56" s="221"/>
      <c r="AV56" s="221"/>
      <c r="AW56" s="221"/>
      <c r="AX56" s="221"/>
      <c r="AY56" s="222"/>
      <c r="AZ56" s="220"/>
      <c r="BA56" s="221"/>
      <c r="BB56" s="221"/>
      <c r="BC56" s="221"/>
      <c r="BD56" s="221"/>
      <c r="BE56" s="221"/>
      <c r="BF56" s="222"/>
      <c r="BG56" s="220"/>
      <c r="BH56" s="221"/>
      <c r="BI56" s="221"/>
      <c r="BJ56" s="221"/>
      <c r="BK56" s="221"/>
      <c r="BL56" s="221"/>
      <c r="BM56" s="222"/>
      <c r="BN56" s="220"/>
      <c r="BO56" s="221"/>
      <c r="BP56" s="221"/>
      <c r="BQ56" s="221"/>
      <c r="BR56" s="221"/>
      <c r="BS56" s="221"/>
      <c r="BT56" s="222"/>
      <c r="BU56" s="4"/>
    </row>
  </sheetData>
  <sheetProtection algorithmName="SHA-512" hashValue="mUHi5dyj19JPbLFc4vrMBwGKoZxLaOfwPEszASGoK5iS56jFD4HhNtwb/CUosuFP9g5LGTklzASk+zvzvm4lNA==" saltValue="qiYVvCHCtVzZksfY2Oapeg==" spinCount="100000" sheet="1" objects="1" scenarios="1"/>
  <mergeCells count="140">
    <mergeCell ref="C10:Y12"/>
    <mergeCell ref="AU11:AZ12"/>
    <mergeCell ref="BA11:BQ12"/>
    <mergeCell ref="BR11:BR12"/>
    <mergeCell ref="BS11:BU12"/>
    <mergeCell ref="AU13:AZ14"/>
    <mergeCell ref="BA13:BU14"/>
    <mergeCell ref="BQ2:BS3"/>
    <mergeCell ref="BT2:BU3"/>
    <mergeCell ref="Z3:AX5"/>
    <mergeCell ref="AG7:AQ8"/>
    <mergeCell ref="AU7:AZ10"/>
    <mergeCell ref="BA7:BU8"/>
    <mergeCell ref="BA9:BU10"/>
    <mergeCell ref="BD2:BF3"/>
    <mergeCell ref="BG2:BI3"/>
    <mergeCell ref="BJ2:BK3"/>
    <mergeCell ref="BL2:BN3"/>
    <mergeCell ref="BO2:BP3"/>
    <mergeCell ref="BC22:BT23"/>
    <mergeCell ref="C24:T25"/>
    <mergeCell ref="U24:BT25"/>
    <mergeCell ref="AU15:AZ16"/>
    <mergeCell ref="BA15:BU16"/>
    <mergeCell ref="C17:X18"/>
    <mergeCell ref="AU17:AZ18"/>
    <mergeCell ref="BA17:BU18"/>
    <mergeCell ref="C20:T21"/>
    <mergeCell ref="U20:BT21"/>
    <mergeCell ref="C26:R28"/>
    <mergeCell ref="S26:T27"/>
    <mergeCell ref="U26:AC27"/>
    <mergeCell ref="AD26:AJ27"/>
    <mergeCell ref="AK26:AS27"/>
    <mergeCell ref="AT26:BB27"/>
    <mergeCell ref="C22:T23"/>
    <mergeCell ref="U22:AS23"/>
    <mergeCell ref="AT22:BB23"/>
    <mergeCell ref="BC26:BK27"/>
    <mergeCell ref="BL26:BT27"/>
    <mergeCell ref="S28:T28"/>
    <mergeCell ref="U28:AC28"/>
    <mergeCell ref="AD28:AJ28"/>
    <mergeCell ref="AK28:AS28"/>
    <mergeCell ref="AT28:BB28"/>
    <mergeCell ref="BC28:BK28"/>
    <mergeCell ref="BL28:BT28"/>
    <mergeCell ref="BC29:BK30"/>
    <mergeCell ref="BL29:BT30"/>
    <mergeCell ref="C31:R32"/>
    <mergeCell ref="S31:T32"/>
    <mergeCell ref="U31:AC32"/>
    <mergeCell ref="AD31:AJ32"/>
    <mergeCell ref="AK31:AS32"/>
    <mergeCell ref="AT31:BB32"/>
    <mergeCell ref="BC31:BK32"/>
    <mergeCell ref="BL31:BT32"/>
    <mergeCell ref="C29:R30"/>
    <mergeCell ref="S29:T30"/>
    <mergeCell ref="U29:AC30"/>
    <mergeCell ref="AD29:AJ30"/>
    <mergeCell ref="AK29:AS30"/>
    <mergeCell ref="AT29:BB30"/>
    <mergeCell ref="BC33:BK34"/>
    <mergeCell ref="BL33:BT34"/>
    <mergeCell ref="C35:R36"/>
    <mergeCell ref="S35:T36"/>
    <mergeCell ref="U35:AC36"/>
    <mergeCell ref="AD35:AJ36"/>
    <mergeCell ref="AK35:AS36"/>
    <mergeCell ref="AT35:BB36"/>
    <mergeCell ref="BC35:BK36"/>
    <mergeCell ref="BL35:BT36"/>
    <mergeCell ref="C33:R34"/>
    <mergeCell ref="S33:T34"/>
    <mergeCell ref="U33:AC34"/>
    <mergeCell ref="AD33:AJ34"/>
    <mergeCell ref="AK33:AS34"/>
    <mergeCell ref="AT33:BB34"/>
    <mergeCell ref="BC37:BK38"/>
    <mergeCell ref="BL37:BT38"/>
    <mergeCell ref="C39:R40"/>
    <mergeCell ref="S39:T40"/>
    <mergeCell ref="U39:AC40"/>
    <mergeCell ref="AD39:AJ40"/>
    <mergeCell ref="AK39:AS40"/>
    <mergeCell ref="AT39:BB40"/>
    <mergeCell ref="BC39:BK40"/>
    <mergeCell ref="BL39:BT40"/>
    <mergeCell ref="C37:R38"/>
    <mergeCell ref="S37:T38"/>
    <mergeCell ref="U37:AC38"/>
    <mergeCell ref="AD37:AJ38"/>
    <mergeCell ref="AK37:AS38"/>
    <mergeCell ref="AT37:BB38"/>
    <mergeCell ref="BC41:BK42"/>
    <mergeCell ref="BL41:BT42"/>
    <mergeCell ref="BC43:BK45"/>
    <mergeCell ref="BL43:BT45"/>
    <mergeCell ref="C44:X45"/>
    <mergeCell ref="AA44:AI45"/>
    <mergeCell ref="AJ44:AR45"/>
    <mergeCell ref="AS44:BA45"/>
    <mergeCell ref="C41:R42"/>
    <mergeCell ref="S41:T42"/>
    <mergeCell ref="U41:AC42"/>
    <mergeCell ref="AD41:AJ42"/>
    <mergeCell ref="AK41:AS42"/>
    <mergeCell ref="AT41:BB42"/>
    <mergeCell ref="AS46:BA47"/>
    <mergeCell ref="BC46:BK48"/>
    <mergeCell ref="BL46:BT48"/>
    <mergeCell ref="C48:F49"/>
    <mergeCell ref="G48:J49"/>
    <mergeCell ref="K48:O49"/>
    <mergeCell ref="P48:X49"/>
    <mergeCell ref="AA48:AI49"/>
    <mergeCell ref="AJ48:AR49"/>
    <mergeCell ref="AS48:BA49"/>
    <mergeCell ref="C46:J47"/>
    <mergeCell ref="K46:M47"/>
    <mergeCell ref="N46:T47"/>
    <mergeCell ref="U46:X47"/>
    <mergeCell ref="AA46:AI47"/>
    <mergeCell ref="AJ46:AR47"/>
    <mergeCell ref="AL54:AR56"/>
    <mergeCell ref="AS54:AY56"/>
    <mergeCell ref="AZ54:BF56"/>
    <mergeCell ref="BG54:BM56"/>
    <mergeCell ref="BN54:BT56"/>
    <mergeCell ref="BC49:BK51"/>
    <mergeCell ref="BL49:BT51"/>
    <mergeCell ref="C50:G53"/>
    <mergeCell ref="H50:X53"/>
    <mergeCell ref="AA50:BA51"/>
    <mergeCell ref="AL53:AR53"/>
    <mergeCell ref="AS53:AY53"/>
    <mergeCell ref="AZ53:BF53"/>
    <mergeCell ref="BG53:BM53"/>
    <mergeCell ref="BN53:BT53"/>
  </mergeCells>
  <phoneticPr fontId="1"/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請求書(記入例)</vt:lpstr>
      <vt:lpstr>請求書(貴社控)</vt:lpstr>
      <vt:lpstr>請求書(提出用)</vt:lpstr>
      <vt:lpstr>'請求書(記入例)'!Print_Area</vt:lpstr>
      <vt:lpstr>'請求書(貴社控)'!Print_Area</vt:lpstr>
      <vt:lpstr>'請求書(提出用)'!Print_Area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keiri</dc:creator>
  <cp:lastModifiedBy>アーパス技研工業（株）経理課</cp:lastModifiedBy>
  <cp:lastPrinted>2023-08-31T06:02:13Z</cp:lastPrinted>
  <dcterms:created xsi:type="dcterms:W3CDTF">2023-06-15T08:33:36Z</dcterms:created>
  <dcterms:modified xsi:type="dcterms:W3CDTF">2023-09-19T08:01:50Z</dcterms:modified>
</cp:coreProperties>
</file>